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 COMUN\01. CONVOCATORIA\Anexos solicitud\"/>
    </mc:Choice>
  </mc:AlternateContent>
  <bookViews>
    <workbookView xWindow="0" yWindow="0" windowWidth="19200" windowHeight="10995" firstSheet="4" activeTab="4"/>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Print_Area" localSheetId="1">'Actuaciones y Participantes'!$A$1:$L$30</definedName>
    <definedName name="_xlnm.Print_Area" localSheetId="2">'Coste por provincias'!$A$1:$E$84</definedName>
    <definedName name="_xlnm.Print_Area" localSheetId="3">Dispositivos!$A$1:$V$19</definedName>
    <definedName name="_xlnm.Print_Area" localSheetId="8">'Hoja de verificación'!$C$2:$I$33</definedName>
    <definedName name="_xlnm.Print_Area" localSheetId="5">Personal!$A$1:$I$29</definedName>
    <definedName name="_xlnm.Print_Area" localSheetId="4">Presupuesto!$A$1:$K$25</definedName>
    <definedName name="_xlnm.Print_Area" localSheetId="7">Subcontrataciones!$A$1:$D$12</definedName>
    <definedName name="_xlnm.Print_Area" localSheetId="6">Voluntarios!$A$1:$F$14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3" i="10" l="1"/>
  <c r="G13" i="1" l="1"/>
  <c r="AV21" i="1" l="1"/>
  <c r="D18" i="10" s="1"/>
  <c r="K21" i="1" l="1"/>
  <c r="G18" i="10"/>
  <c r="I16" i="10" l="1"/>
  <c r="G20" i="10"/>
  <c r="G11" i="10"/>
  <c r="G10" i="10"/>
  <c r="D30" i="10"/>
  <c r="D29" i="10"/>
  <c r="D28" i="10"/>
  <c r="D27" i="10"/>
  <c r="D26" i="10"/>
  <c r="D25" i="10"/>
  <c r="D24" i="10"/>
  <c r="D23" i="10"/>
  <c r="M16" i="3" l="1"/>
  <c r="E33" i="10" s="1"/>
  <c r="V16" i="3"/>
  <c r="G28" i="1" l="1"/>
  <c r="D32" i="10" s="1"/>
  <c r="J20" i="1"/>
  <c r="I20" i="1"/>
  <c r="H20" i="1"/>
  <c r="D20" i="1"/>
  <c r="G19" i="1"/>
  <c r="G18" i="1"/>
  <c r="G17" i="1"/>
  <c r="G16" i="1"/>
  <c r="G15" i="1"/>
  <c r="G14" i="1"/>
  <c r="G12" i="1"/>
  <c r="K27" i="1" l="1"/>
  <c r="H22" i="1"/>
  <c r="AV22" i="1" s="1"/>
  <c r="D19" i="10" s="1"/>
  <c r="D12" i="7"/>
  <c r="F13" i="6"/>
  <c r="I17" i="5"/>
  <c r="H14" i="10" s="1"/>
  <c r="H17" i="5"/>
  <c r="G17" i="5"/>
  <c r="G19" i="4"/>
  <c r="F19" i="4"/>
  <c r="G16" i="10" s="1"/>
  <c r="E19" i="4"/>
  <c r="D19" i="4"/>
  <c r="G17" i="10" s="1"/>
  <c r="C19" i="4"/>
  <c r="G14" i="10" s="1"/>
  <c r="H17" i="4"/>
  <c r="G30" i="10" s="1"/>
  <c r="H16" i="4"/>
  <c r="G29" i="10" s="1"/>
  <c r="H15" i="4"/>
  <c r="G28" i="10" s="1"/>
  <c r="H14" i="4"/>
  <c r="G27" i="10" s="1"/>
  <c r="H13" i="4"/>
  <c r="G26" i="10" s="1"/>
  <c r="H12" i="4"/>
  <c r="G25" i="10" s="1"/>
  <c r="H11" i="4"/>
  <c r="H10" i="4"/>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D83" i="2" s="1"/>
  <c r="F32" i="10" s="1"/>
  <c r="C12" i="2"/>
  <c r="B12" i="2"/>
  <c r="G15" i="10" l="1"/>
  <c r="G24" i="10"/>
  <c r="H19" i="4"/>
  <c r="C25" i="4" s="1"/>
  <c r="G19" i="10"/>
  <c r="G23" i="10"/>
  <c r="B83" i="2"/>
  <c r="F8" i="10" s="1"/>
  <c r="C83" i="2"/>
  <c r="F9" i="10" s="1"/>
  <c r="H21" i="4" l="1"/>
  <c r="I21" i="4"/>
  <c r="G8" i="10"/>
  <c r="J22" i="4" l="1"/>
  <c r="G9" i="10"/>
</calcChain>
</file>

<file path=xl/sharedStrings.xml><?xml version="1.0" encoding="utf-8"?>
<sst xmlns="http://schemas.openxmlformats.org/spreadsheetml/2006/main" count="260" uniqueCount="204">
  <si>
    <t>Nº</t>
  </si>
  <si>
    <t>Nº PLAZAS</t>
  </si>
  <si>
    <t>Nº PARTICIPANTES POR ACTUACIÓN (1)</t>
  </si>
  <si>
    <t>CALENDARIO PREVISTO</t>
  </si>
  <si>
    <t>H</t>
  </si>
  <si>
    <t>M</t>
  </si>
  <si>
    <t>TOTAL</t>
  </si>
  <si>
    <t>Fase previa
EVALUACIÓN Y DERIVACIÓN</t>
  </si>
  <si>
    <t>1ª fase
ACOGIDA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</si>
  <si>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</si>
  <si>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</si>
  <si>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</si>
  <si>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</si>
  <si>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</si>
  <si>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</si>
  <si>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</si>
  <si>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</si>
  <si>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</si>
  <si>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</si>
  <si>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</si>
  <si>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</si>
  <si>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</si>
  <si>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</si>
  <si>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</si>
  <si>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</si>
  <si>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</si>
  <si>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</si>
  <si>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</si>
  <si>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</si>
  <si>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</si>
  <si>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</si>
  <si>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</si>
  <si>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</si>
  <si>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</si>
  <si>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</si>
  <si>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</si>
  <si>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</si>
  <si>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</si>
  <si>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</si>
  <si>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</si>
  <si>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</si>
  <si>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</si>
  <si>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</si>
  <si>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</si>
  <si>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</si>
  <si>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</si>
  <si>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</si>
  <si>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</si>
  <si>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</si>
  <si>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</si>
  <si>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</si>
  <si>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</si>
  <si>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</si>
  <si>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</si>
  <si>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</si>
  <si>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</si>
  <si>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</si>
  <si>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</si>
  <si>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</si>
  <si>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</si>
  <si>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</si>
  <si>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</si>
  <si>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</si>
  <si>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</si>
  <si>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</si>
  <si>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</si>
  <si>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</si>
  <si>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</si>
  <si>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</si>
  <si>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</si>
  <si>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</si>
  <si>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</si>
  <si>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</si>
  <si>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</si>
  <si>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</si>
  <si>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</si>
  <si>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</si>
  <si>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</si>
  <si>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</si>
  <si>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</si>
  <si>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</si>
  <si>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</si>
  <si>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</si>
  <si>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</si>
  <si>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</si>
  <si>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</si>
  <si>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</si>
  <si>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</si>
  <si>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</si>
  <si>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</si>
  <si>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</si>
  <si>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</si>
  <si>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</si>
  <si>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</si>
  <si>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</si>
  <si>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</si>
  <si>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</si>
  <si>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</si>
  <si>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</si>
  <si>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</si>
  <si>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</si>
  <si>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</si>
  <si>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</si>
  <si>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</si>
  <si>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</si>
  <si>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</si>
  <si>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</si>
  <si>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</si>
  <si>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</si>
  <si>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</si>
  <si>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</si>
  <si>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</si>
  <si>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</si>
  <si>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</si>
  <si>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</si>
  <si>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</si>
  <si>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</si>
  <si>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</si>
  <si>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</si>
  <si>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</si>
  <si>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</si>
  <si>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</si>
  <si>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</si>
  <si>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</si>
  <si>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</si>
  <si>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</si>
  <si>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</si>
  <si>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</si>
  <si>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</si>
  <si>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</si>
  <si>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</si>
  <si>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</si>
  <si>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</si>
  <si>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</si>
  <si>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</si>
  <si>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</si>
  <si>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</si>
  <si>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</si>
  <si>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</si>
  <si>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</si>
  <si>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</si>
  <si>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</si>
  <si>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</si>
  <si>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</si>
  <si>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</si>
  <si>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LOCALIZACIÓN</t>
  </si>
  <si>
    <t>CUALIFICACIÓN / EXPERIENCIA</t>
  </si>
  <si>
    <t>FUNCIONES</t>
  </si>
  <si>
    <t>Nº PERSONAS</t>
  </si>
  <si>
    <t xml:space="preserve">ACTIVIDAD A SUBCONTRATAR </t>
  </si>
  <si>
    <t>CAUSA QUE LA MOTIVA</t>
  </si>
  <si>
    <t>SUBCONTRATISTA 
(nombre y CIF)</t>
  </si>
  <si>
    <t>IMPORTE IMPUTADO</t>
  </si>
  <si>
    <r>
      <t>COSTE DIRECTO</t>
    </r>
    <r>
      <rPr>
        <b/>
        <strike/>
        <sz val="10"/>
        <rFont val="Arial"/>
        <family val="2"/>
      </rPr>
      <t/>
    </r>
  </si>
  <si>
    <t>PRIORIDAD I</t>
  </si>
  <si>
    <t xml:space="preserve">COSTE TOTAL DEL PROYECTO </t>
  </si>
  <si>
    <t xml:space="preserve">SÓLO CUANTÍA SOLICITADA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</si>
  <si>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</si>
  <si>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</si>
  <si>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</si>
  <si>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</si>
  <si>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</si>
  <si>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</si>
  <si>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</si>
  <si>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</si>
  <si>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</si>
  <si>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</si>
  <si>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</si>
  <si>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</si>
  <si>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</si>
  <si>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</si>
  <si>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</si>
  <si>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</si>
  <si>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</si>
  <si>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</si>
  <si>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</si>
  <si>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</si>
  <si>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</si>
  <si>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</si>
  <si>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</si>
  <si>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</si>
  <si>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</si>
  <si>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</si>
  <si>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(2) Los Costes Indirectos no superarán el 8% del total de costes directos imputables (art.20.8 Orden ESS/1423/2012).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</si>
  <si>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</si>
  <si>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</si>
  <si>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</si>
  <si>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</si>
  <si>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</si>
  <si>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</si>
  <si>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</si>
  <si>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r>
      <t xml:space="preserve"> PRESUPUESTO PRIORIDAD I </t>
    </r>
    <r>
      <rPr>
        <b/>
        <sz val="14"/>
        <color theme="0"/>
        <rFont val="Arial"/>
        <family val="2"/>
      </rPr>
      <t xml:space="preserve">
A fin de evitar descuadres debidos a decimales invisibles, las cantidades deberán introducirse con dos decimales exactos.</t>
    </r>
  </si>
  <si>
    <t>ACTUACIÓN (SÓLO PARA PRIORIDADES I, II Y III.3)</t>
  </si>
  <si>
    <t>TOTAL HORAS DEDICADAS AL PROYECTO</t>
  </si>
  <si>
    <t>LOCALIZACIÓN DE ACTUACIONES POR DISPOSITIVO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</si>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</sst>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37"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b/>
      <strike/>
      <sz val="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s>
  <fills count="1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indexed="44"/>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s>
  <borders count="7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
    <xf numFmtId="0" fontId="0" fillId="0" borderId="0"/>
  </cellStyleXfs>
  <cellXfs count="356">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horizontal="center" vertical="center" wrapText="1"/>
    </xf>
    <xf numFmtId="0" fontId="1" fillId="2" borderId="1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6"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6"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0" borderId="12" xfId="0" applyBorder="1" applyAlignment="1">
      <alignment horizontal="center" vertical="center"/>
    </xf>
    <xf numFmtId="0" fontId="0" fillId="6"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4" fillId="0" borderId="0" xfId="0" applyFont="1" applyAlignment="1">
      <alignment vertical="center"/>
    </xf>
    <xf numFmtId="0" fontId="1" fillId="2" borderId="14" xfId="0" applyFont="1" applyFill="1" applyBorder="1" applyAlignment="1">
      <alignment horizontal="center" vertical="center" wrapText="1"/>
    </xf>
    <xf numFmtId="3" fontId="0" fillId="0" borderId="12" xfId="0" applyNumberFormat="1" applyBorder="1" applyAlignment="1">
      <alignment vertical="center"/>
    </xf>
    <xf numFmtId="0" fontId="0" fillId="0" borderId="19" xfId="0" applyBorder="1"/>
    <xf numFmtId="0" fontId="10" fillId="7" borderId="20" xfId="0" applyFont="1" applyFill="1" applyBorder="1" applyAlignment="1">
      <alignment horizontal="center" vertical="center" wrapText="1"/>
    </xf>
    <xf numFmtId="166" fontId="10" fillId="7" borderId="21" xfId="0" applyNumberFormat="1" applyFont="1" applyFill="1" applyBorder="1" applyAlignment="1">
      <alignment horizontal="center" vertical="center" wrapText="1"/>
    </xf>
    <xf numFmtId="3" fontId="10" fillId="7" borderId="22"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8" fontId="1" fillId="2" borderId="24" xfId="0" applyNumberFormat="1" applyFont="1" applyFill="1" applyBorder="1" applyAlignment="1">
      <alignment horizontal="center" vertical="center"/>
    </xf>
    <xf numFmtId="165" fontId="1" fillId="2" borderId="25" xfId="0" applyNumberFormat="1" applyFont="1" applyFill="1" applyBorder="1" applyAlignment="1">
      <alignment horizontal="center" vertical="center"/>
    </xf>
    <xf numFmtId="167" fontId="3" fillId="0" borderId="26" xfId="0" applyNumberFormat="1" applyFont="1" applyBorder="1" applyAlignment="1">
      <alignment vertical="center"/>
    </xf>
    <xf numFmtId="168" fontId="3" fillId="0" borderId="27" xfId="0" applyNumberFormat="1" applyFont="1" applyBorder="1" applyAlignment="1" applyProtection="1">
      <alignment horizontal="center" vertical="center"/>
      <protection locked="0"/>
    </xf>
    <xf numFmtId="168" fontId="3" fillId="0" borderId="28" xfId="0" applyNumberFormat="1" applyFont="1" applyBorder="1" applyAlignment="1" applyProtection="1">
      <alignment horizontal="center" vertical="center"/>
      <protection locked="0"/>
    </xf>
    <xf numFmtId="165" fontId="3" fillId="0" borderId="29" xfId="0" applyNumberFormat="1" applyFont="1" applyBorder="1" applyAlignment="1" applyProtection="1">
      <alignment horizontal="center" vertical="center"/>
      <protection locked="0"/>
    </xf>
    <xf numFmtId="167" fontId="1" fillId="2" borderId="30" xfId="0" applyNumberFormat="1" applyFont="1" applyFill="1" applyBorder="1" applyAlignment="1">
      <alignment vertical="center"/>
    </xf>
    <xf numFmtId="165" fontId="1" fillId="2" borderId="31" xfId="0" applyNumberFormat="1" applyFont="1" applyFill="1" applyBorder="1" applyAlignment="1">
      <alignment horizontal="center" vertical="center"/>
    </xf>
    <xf numFmtId="167" fontId="3" fillId="0" borderId="26" xfId="0" applyNumberFormat="1" applyFont="1" applyFill="1" applyBorder="1" applyAlignment="1">
      <alignment vertical="center"/>
    </xf>
    <xf numFmtId="168" fontId="3" fillId="0" borderId="27" xfId="0" applyNumberFormat="1" applyFont="1" applyFill="1" applyBorder="1" applyAlignment="1" applyProtection="1">
      <alignment horizontal="center" vertical="center"/>
      <protection locked="0"/>
    </xf>
    <xf numFmtId="168" fontId="3" fillId="0" borderId="28" xfId="0" applyNumberFormat="1" applyFont="1" applyFill="1" applyBorder="1" applyAlignment="1" applyProtection="1">
      <alignment horizontal="center" vertical="center"/>
      <protection locked="0"/>
    </xf>
    <xf numFmtId="165" fontId="3" fillId="0" borderId="29" xfId="0" applyNumberFormat="1" applyFont="1" applyFill="1" applyBorder="1" applyAlignment="1" applyProtection="1">
      <alignment horizontal="center" vertical="center"/>
      <protection locked="0"/>
    </xf>
    <xf numFmtId="167" fontId="3" fillId="0" borderId="32" xfId="0" applyNumberFormat="1" applyFont="1" applyFill="1" applyBorder="1" applyAlignment="1">
      <alignment vertical="center"/>
    </xf>
    <xf numFmtId="168" fontId="3" fillId="0" borderId="33" xfId="0" applyNumberFormat="1" applyFont="1" applyFill="1" applyBorder="1" applyAlignment="1" applyProtection="1">
      <alignment horizontal="center" vertical="center"/>
      <protection locked="0"/>
    </xf>
    <xf numFmtId="168" fontId="3" fillId="0" borderId="34" xfId="0" applyNumberFormat="1" applyFont="1" applyFill="1" applyBorder="1" applyAlignment="1" applyProtection="1">
      <alignment horizontal="center" vertical="center"/>
      <protection locked="0"/>
    </xf>
    <xf numFmtId="165" fontId="3" fillId="0" borderId="35" xfId="0" applyNumberFormat="1" applyFont="1" applyFill="1" applyBorder="1" applyAlignment="1" applyProtection="1">
      <alignment horizontal="center" vertical="center"/>
      <protection locked="0"/>
    </xf>
    <xf numFmtId="167" fontId="3" fillId="0" borderId="36" xfId="0" applyNumberFormat="1" applyFont="1" applyFill="1" applyBorder="1" applyAlignment="1">
      <alignment vertical="center"/>
    </xf>
    <xf numFmtId="168" fontId="3" fillId="0" borderId="37" xfId="0" applyNumberFormat="1" applyFont="1" applyFill="1" applyBorder="1" applyAlignment="1" applyProtection="1">
      <alignment horizontal="center" vertical="center"/>
      <protection locked="0"/>
    </xf>
    <xf numFmtId="168" fontId="3" fillId="0" borderId="38" xfId="0" applyNumberFormat="1" applyFont="1" applyFill="1" applyBorder="1" applyAlignment="1" applyProtection="1">
      <alignment horizontal="center" vertical="center"/>
      <protection locked="0"/>
    </xf>
    <xf numFmtId="165" fontId="3" fillId="0" borderId="39" xfId="0" applyNumberFormat="1" applyFont="1" applyFill="1" applyBorder="1" applyAlignment="1" applyProtection="1">
      <alignment horizontal="center" vertical="center"/>
      <protection locked="0"/>
    </xf>
    <xf numFmtId="0" fontId="8" fillId="8" borderId="40" xfId="0" applyFont="1" applyFill="1" applyBorder="1" applyAlignment="1">
      <alignment horizontal="center" vertical="center"/>
    </xf>
    <xf numFmtId="168" fontId="8" fillId="8" borderId="41" xfId="0" applyNumberFormat="1" applyFont="1" applyFill="1" applyBorder="1" applyAlignment="1">
      <alignment horizontal="center" vertical="center"/>
    </xf>
    <xf numFmtId="0" fontId="1" fillId="0" borderId="0" xfId="0" applyFont="1" applyAlignment="1">
      <alignment vertical="center"/>
    </xf>
    <xf numFmtId="0" fontId="0" fillId="0" borderId="48" xfId="0"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3" fontId="0" fillId="0" borderId="52" xfId="0" applyNumberFormat="1" applyBorder="1" applyAlignment="1" applyProtection="1">
      <alignment horizontal="center" vertical="center"/>
      <protection locked="0"/>
    </xf>
    <xf numFmtId="165" fontId="0" fillId="0" borderId="53" xfId="0" applyNumberFormat="1" applyBorder="1" applyAlignment="1" applyProtection="1">
      <alignment horizontal="center" vertical="center"/>
      <protection locked="0"/>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6" xfId="0" applyNumberFormat="1" applyBorder="1" applyAlignment="1" applyProtection="1">
      <alignment horizontal="center" vertical="center"/>
      <protection locked="0"/>
    </xf>
    <xf numFmtId="3" fontId="0" fillId="0" borderId="57" xfId="0" applyNumberFormat="1" applyBorder="1" applyAlignment="1" applyProtection="1">
      <alignment horizontal="center" vertical="center"/>
      <protection locked="0"/>
    </xf>
    <xf numFmtId="3" fontId="0" fillId="0" borderId="58" xfId="0" applyNumberFormat="1" applyBorder="1" applyAlignment="1" applyProtection="1">
      <alignment horizontal="center" vertical="center"/>
      <protection locked="0"/>
    </xf>
    <xf numFmtId="165" fontId="0" fillId="0" borderId="57"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1" xfId="0" applyNumberFormat="1" applyBorder="1" applyAlignment="1" applyProtection="1">
      <alignment horizontal="center" vertical="center"/>
      <protection locked="0"/>
    </xf>
    <xf numFmtId="3" fontId="0" fillId="0" borderId="62" xfId="0" applyNumberFormat="1" applyBorder="1" applyAlignment="1" applyProtection="1">
      <alignment horizontal="center" vertical="center"/>
      <protection locked="0"/>
    </xf>
    <xf numFmtId="3" fontId="0" fillId="0" borderId="63" xfId="0" applyNumberFormat="1" applyBorder="1" applyAlignment="1" applyProtection="1">
      <alignment horizontal="center" vertical="center"/>
      <protection locked="0"/>
    </xf>
    <xf numFmtId="165" fontId="0" fillId="0" borderId="62" xfId="0" applyNumberFormat="1" applyBorder="1" applyAlignment="1" applyProtection="1">
      <alignment horizontal="center" vertical="center"/>
      <protection locked="0"/>
    </xf>
    <xf numFmtId="165" fontId="1" fillId="2" borderId="12" xfId="0" applyNumberFormat="1" applyFont="1" applyFill="1" applyBorder="1" applyAlignment="1">
      <alignment horizontal="center" vertical="center"/>
    </xf>
    <xf numFmtId="165" fontId="1" fillId="2" borderId="11" xfId="0" applyNumberFormat="1" applyFont="1" applyFill="1" applyBorder="1" applyAlignment="1">
      <alignment horizontal="center" vertical="center"/>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2" fillId="2" borderId="12"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43" fontId="14" fillId="2" borderId="12" xfId="0" applyNumberFormat="1" applyFont="1" applyFill="1" applyBorder="1" applyAlignment="1">
      <alignment horizontal="center" vertical="center"/>
    </xf>
    <xf numFmtId="43" fontId="14" fillId="2" borderId="12" xfId="0" applyNumberFormat="1" applyFont="1" applyFill="1" applyBorder="1" applyAlignment="1">
      <alignment horizontal="center" vertical="center" wrapText="1"/>
    </xf>
    <xf numFmtId="0" fontId="9" fillId="0" borderId="12" xfId="0" applyFont="1" applyFill="1" applyBorder="1" applyAlignment="1" applyProtection="1">
      <alignment vertical="center"/>
      <protection locked="0"/>
    </xf>
    <xf numFmtId="43" fontId="14"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9" fillId="2" borderId="12" xfId="0" applyNumberFormat="1" applyFont="1" applyFill="1" applyBorder="1" applyAlignment="1">
      <alignment horizontal="center" vertical="center"/>
    </xf>
    <xf numFmtId="10" fontId="16"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64" xfId="0" applyFont="1" applyFill="1" applyBorder="1" applyAlignment="1">
      <alignment vertical="center"/>
    </xf>
    <xf numFmtId="0" fontId="14" fillId="0" borderId="0" xfId="0" applyFont="1" applyFill="1" applyBorder="1" applyAlignment="1">
      <alignment horizontal="center" vertical="center"/>
    </xf>
    <xf numFmtId="0" fontId="16"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65" xfId="0" applyFont="1" applyFill="1" applyBorder="1" applyAlignment="1">
      <alignment vertical="center"/>
    </xf>
    <xf numFmtId="0" fontId="16"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6" xfId="0" applyNumberFormat="1" applyBorder="1" applyAlignment="1" applyProtection="1">
      <alignment horizontal="right" vertical="center"/>
      <protection locked="0"/>
    </xf>
    <xf numFmtId="4" fontId="1" fillId="2" borderId="70"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168" fontId="1" fillId="2" borderId="12" xfId="0" applyNumberFormat="1" applyFont="1" applyFill="1" applyBorder="1" applyAlignment="1">
      <alignment horizontal="center" vertical="center" wrapText="1"/>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168" fontId="1" fillId="2" borderId="12" xfId="0" applyNumberFormat="1" applyFont="1" applyFill="1" applyBorder="1" applyAlignment="1">
      <alignment horizontal="right" vertical="center" wrapText="1"/>
    </xf>
    <xf numFmtId="0" fontId="1" fillId="4" borderId="12"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10" borderId="11" xfId="0" applyFont="1" applyFill="1" applyBorder="1" applyAlignment="1">
      <alignment horizontal="center" vertical="center" wrapText="1"/>
    </xf>
    <xf numFmtId="49" fontId="1" fillId="4" borderId="11" xfId="0" applyNumberFormat="1" applyFont="1" applyFill="1" applyBorder="1" applyAlignment="1">
      <alignment horizontal="center" vertical="center" wrapText="1"/>
    </xf>
    <xf numFmtId="49" fontId="1" fillId="4" borderId="12" xfId="0" applyNumberFormat="1" applyFont="1" applyFill="1" applyBorder="1" applyAlignment="1">
      <alignment horizontal="center" vertical="center" wrapText="1"/>
    </xf>
    <xf numFmtId="3" fontId="0" fillId="6" borderId="11" xfId="0" applyNumberFormat="1" applyFill="1" applyBorder="1" applyAlignment="1" applyProtection="1">
      <alignment horizontal="center" vertical="center"/>
    </xf>
    <xf numFmtId="3" fontId="0" fillId="6" borderId="12" xfId="0" applyNumberFormat="1" applyFill="1" applyBorder="1" applyAlignment="1" applyProtection="1">
      <alignment horizontal="center" vertical="center"/>
    </xf>
    <xf numFmtId="3" fontId="5" fillId="6" borderId="12" xfId="0" applyNumberFormat="1" applyFont="1" applyFill="1" applyBorder="1" applyAlignment="1">
      <alignment horizontal="center" vertical="center"/>
    </xf>
    <xf numFmtId="164" fontId="5" fillId="6" borderId="12" xfId="0" applyNumberFormat="1"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14" xfId="0" applyFont="1" applyFill="1" applyBorder="1" applyAlignment="1">
      <alignment horizontal="center" vertical="center" wrapText="1"/>
    </xf>
    <xf numFmtId="166" fontId="0" fillId="6" borderId="12" xfId="0" applyNumberFormat="1" applyFill="1" applyBorder="1" applyAlignment="1">
      <alignment vertical="center"/>
    </xf>
    <xf numFmtId="3" fontId="1" fillId="6" borderId="1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12" borderId="0" xfId="0" applyFill="1" applyAlignment="1">
      <alignment horizontal="center" vertical="center"/>
    </xf>
    <xf numFmtId="0" fontId="0" fillId="12" borderId="0" xfId="0" applyFill="1" applyAlignment="1">
      <alignment vertical="center"/>
    </xf>
    <xf numFmtId="0" fontId="0" fillId="12" borderId="0" xfId="0" applyFill="1" applyBorder="1" applyAlignment="1">
      <alignment horizontal="center" vertical="center" wrapText="1"/>
    </xf>
    <xf numFmtId="0" fontId="4" fillId="12" borderId="1" xfId="0" applyFont="1" applyFill="1" applyBorder="1" applyAlignment="1">
      <alignment vertical="center"/>
    </xf>
    <xf numFmtId="0" fontId="4" fillId="12" borderId="0" xfId="0" applyFont="1" applyFill="1" applyAlignment="1">
      <alignment vertical="center"/>
    </xf>
    <xf numFmtId="0" fontId="0" fillId="12" borderId="0" xfId="0" applyFill="1" applyAlignment="1">
      <alignment vertical="center" wrapText="1"/>
    </xf>
    <xf numFmtId="0" fontId="0" fillId="12" borderId="0" xfId="0" applyFill="1"/>
    <xf numFmtId="0" fontId="0" fillId="12" borderId="0" xfId="0" applyFill="1" applyBorder="1" applyAlignment="1">
      <alignment vertical="center" wrapText="1"/>
    </xf>
    <xf numFmtId="0" fontId="7" fillId="12" borderId="0" xfId="0" applyFont="1" applyFill="1" applyAlignment="1">
      <alignment vertical="center"/>
    </xf>
    <xf numFmtId="0" fontId="0" fillId="12" borderId="0" xfId="0" applyFill="1" applyBorder="1" applyAlignment="1">
      <alignment vertical="center"/>
    </xf>
    <xf numFmtId="0" fontId="1" fillId="12" borderId="0" xfId="0" applyFont="1" applyFill="1" applyAlignment="1">
      <alignment horizontal="right" vertical="center"/>
    </xf>
    <xf numFmtId="165" fontId="1" fillId="12" borderId="1" xfId="0" applyNumberFormat="1" applyFont="1" applyFill="1" applyBorder="1" applyAlignment="1">
      <alignment horizontal="center" vertical="center"/>
    </xf>
    <xf numFmtId="0" fontId="7" fillId="12" borderId="0" xfId="0" applyFont="1" applyFill="1" applyAlignment="1" applyProtection="1">
      <alignment vertical="center" wrapText="1"/>
    </xf>
    <xf numFmtId="0" fontId="3" fillId="12" borderId="0" xfId="0" applyFont="1" applyFill="1" applyAlignment="1">
      <alignment vertical="center"/>
    </xf>
    <xf numFmtId="0" fontId="3" fillId="12" borderId="0" xfId="0" applyFont="1" applyFill="1" applyProtection="1">
      <protection locked="0"/>
    </xf>
    <xf numFmtId="0" fontId="3" fillId="12" borderId="0" xfId="0" applyFont="1" applyFill="1" applyBorder="1" applyAlignment="1">
      <alignment vertical="center"/>
    </xf>
    <xf numFmtId="0" fontId="1" fillId="12" borderId="0" xfId="0" applyFont="1" applyFill="1" applyBorder="1" applyAlignment="1" applyProtection="1">
      <alignment horizontal="center" vertical="center" wrapText="1"/>
      <protection locked="0"/>
    </xf>
    <xf numFmtId="0" fontId="1" fillId="12" borderId="0" xfId="0" applyFont="1" applyFill="1" applyBorder="1" applyAlignment="1" applyProtection="1">
      <alignment vertical="center" wrapText="1"/>
    </xf>
    <xf numFmtId="0" fontId="1" fillId="12" borderId="0" xfId="0" applyFont="1" applyFill="1" applyBorder="1" applyAlignment="1" applyProtection="1">
      <alignment horizontal="center" vertical="center" wrapText="1"/>
    </xf>
    <xf numFmtId="0" fontId="3" fillId="12" borderId="0" xfId="0" applyFont="1" applyFill="1" applyAlignment="1">
      <alignment horizontal="center" vertical="center"/>
    </xf>
    <xf numFmtId="0" fontId="17" fillId="12" borderId="0" xfId="0" quotePrefix="1" applyFont="1" applyFill="1"/>
    <xf numFmtId="0" fontId="17" fillId="12" borderId="0" xfId="0" applyFont="1" applyFill="1"/>
    <xf numFmtId="0" fontId="18" fillId="12" borderId="0" xfId="0" applyFont="1" applyFill="1"/>
    <xf numFmtId="0" fontId="0" fillId="12" borderId="0" xfId="0" applyFill="1" applyAlignment="1">
      <alignment horizontal="center" vertical="center" wrapText="1"/>
    </xf>
    <xf numFmtId="0" fontId="0" fillId="12" borderId="9" xfId="0" applyFill="1" applyBorder="1" applyAlignment="1">
      <alignment horizontal="center" vertical="center" wrapText="1"/>
    </xf>
    <xf numFmtId="0" fontId="0" fillId="12" borderId="13" xfId="0" applyFill="1" applyBorder="1" applyAlignment="1">
      <alignment horizontal="center" vertical="center" wrapText="1"/>
    </xf>
    <xf numFmtId="0" fontId="0" fillId="12" borderId="15" xfId="0" applyFill="1" applyBorder="1" applyAlignment="1">
      <alignment horizontal="center" vertical="center" wrapText="1"/>
    </xf>
    <xf numFmtId="0" fontId="1" fillId="12" borderId="14" xfId="0" applyFont="1" applyFill="1" applyBorder="1" applyAlignment="1">
      <alignment horizontal="right" vertical="center" wrapText="1"/>
    </xf>
    <xf numFmtId="0" fontId="0" fillId="12" borderId="0" xfId="0" applyFill="1" applyAlignment="1">
      <alignment horizontal="left" vertical="center"/>
    </xf>
    <xf numFmtId="0" fontId="0" fillId="12" borderId="4" xfId="0" applyFill="1" applyBorder="1" applyAlignment="1">
      <alignment horizontal="center" vertical="center" wrapText="1"/>
    </xf>
    <xf numFmtId="0" fontId="17" fillId="12" borderId="0" xfId="0" applyFont="1" applyFill="1" applyBorder="1" applyAlignment="1">
      <alignment horizontal="left" vertical="center"/>
    </xf>
    <xf numFmtId="0" fontId="1" fillId="12" borderId="0" xfId="0" applyFont="1" applyFill="1" applyBorder="1" applyAlignment="1">
      <alignment vertical="center" wrapText="1"/>
    </xf>
    <xf numFmtId="0" fontId="1" fillId="12" borderId="0" xfId="0" applyFont="1" applyFill="1" applyBorder="1" applyAlignment="1">
      <alignment horizontal="right" vertical="center" wrapText="1"/>
    </xf>
    <xf numFmtId="0" fontId="23" fillId="12" borderId="0" xfId="0" applyFont="1" applyFill="1"/>
    <xf numFmtId="0" fontId="0" fillId="12" borderId="0" xfId="0" applyFill="1" applyBorder="1"/>
    <xf numFmtId="0" fontId="26" fillId="0" borderId="0" xfId="0" applyFont="1" applyFill="1" applyAlignment="1">
      <alignment vertical="center"/>
    </xf>
    <xf numFmtId="0" fontId="0" fillId="0" borderId="0" xfId="0" applyFont="1"/>
    <xf numFmtId="4" fontId="0" fillId="0" borderId="0" xfId="0" applyNumberFormat="1" applyFont="1"/>
    <xf numFmtId="0" fontId="25" fillId="13"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4" fontId="0" fillId="0" borderId="12" xfId="0" applyNumberFormat="1" applyFont="1" applyBorder="1" applyAlignment="1">
      <alignment horizontal="center" vertical="center"/>
    </xf>
    <xf numFmtId="0" fontId="25" fillId="13" borderId="12" xfId="0" applyFont="1" applyFill="1" applyBorder="1" applyAlignment="1">
      <alignment horizontal="center"/>
    </xf>
    <xf numFmtId="3" fontId="0" fillId="0" borderId="12" xfId="0" applyNumberFormat="1" applyFont="1" applyBorder="1" applyAlignment="1">
      <alignment horizontal="center" vertical="center"/>
    </xf>
    <xf numFmtId="4" fontId="0" fillId="14" borderId="12" xfId="0" applyNumberFormat="1" applyFont="1" applyFill="1" applyBorder="1" applyAlignment="1">
      <alignment horizontal="center" vertical="center"/>
    </xf>
    <xf numFmtId="0" fontId="25" fillId="0" borderId="12" xfId="0" applyFont="1" applyFill="1" applyBorder="1"/>
    <xf numFmtId="0" fontId="0" fillId="0" borderId="12" xfId="0" applyFont="1" applyBorder="1" applyAlignment="1">
      <alignment horizontal="left" indent="1"/>
    </xf>
    <xf numFmtId="0" fontId="4" fillId="12" borderId="0" xfId="0" applyFont="1" applyFill="1" applyBorder="1" applyAlignment="1">
      <alignment horizontal="right" vertical="center"/>
    </xf>
    <xf numFmtId="0" fontId="4" fillId="12" borderId="0" xfId="0" applyFont="1" applyFill="1" applyBorder="1" applyAlignment="1">
      <alignment vertical="center"/>
    </xf>
    <xf numFmtId="0" fontId="22" fillId="12" borderId="0" xfId="0" applyFont="1" applyFill="1" applyBorder="1" applyAlignment="1" applyProtection="1">
      <alignment horizontal="center" vertical="center" wrapText="1"/>
    </xf>
    <xf numFmtId="0" fontId="28" fillId="12" borderId="0" xfId="0" applyFont="1" applyFill="1" applyAlignment="1" applyProtection="1">
      <alignment vertical="center" wrapText="1"/>
    </xf>
    <xf numFmtId="0" fontId="20" fillId="12" borderId="0" xfId="0" applyFont="1" applyFill="1" applyAlignment="1">
      <alignment vertical="center"/>
    </xf>
    <xf numFmtId="0" fontId="20" fillId="0" borderId="0" xfId="0" applyFont="1" applyFill="1" applyAlignment="1">
      <alignment vertical="center"/>
    </xf>
    <xf numFmtId="4" fontId="0" fillId="0" borderId="12" xfId="0" applyNumberFormat="1" applyFont="1" applyFill="1" applyBorder="1" applyAlignment="1">
      <alignment horizontal="center" vertical="center"/>
    </xf>
    <xf numFmtId="164" fontId="29" fillId="12" borderId="0" xfId="0" applyNumberFormat="1" applyFont="1" applyFill="1" applyBorder="1" applyAlignment="1">
      <alignment vertical="center"/>
    </xf>
    <xf numFmtId="0" fontId="30" fillId="13" borderId="12"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6" fillId="2" borderId="12" xfId="0" applyNumberFormat="1" applyFont="1" applyFill="1" applyBorder="1" applyAlignment="1" applyProtection="1">
      <alignment vertical="center"/>
    </xf>
    <xf numFmtId="164" fontId="36" fillId="0" borderId="0" xfId="0" applyNumberFormat="1" applyFont="1" applyAlignment="1">
      <alignment vertical="center"/>
    </xf>
    <xf numFmtId="43" fontId="9" fillId="11" borderId="12" xfId="0" applyNumberFormat="1" applyFont="1" applyFill="1" applyBorder="1" applyAlignment="1" applyProtection="1">
      <alignment horizontal="center" vertical="center"/>
    </xf>
    <xf numFmtId="0" fontId="1" fillId="2" borderId="0" xfId="0" applyFont="1" applyFill="1" applyBorder="1" applyAlignment="1">
      <alignment textRotation="90" wrapText="1"/>
    </xf>
    <xf numFmtId="0" fontId="1" fillId="2" borderId="10" xfId="0" applyFont="1" applyFill="1" applyBorder="1" applyAlignment="1">
      <alignment textRotation="90" wrapText="1"/>
    </xf>
    <xf numFmtId="0" fontId="3" fillId="2" borderId="12" xfId="0" applyFont="1" applyFill="1" applyBorder="1" applyAlignment="1">
      <alignment horizontal="center" textRotation="90" wrapText="1"/>
    </xf>
    <xf numFmtId="0" fontId="3" fillId="2" borderId="11" xfId="0" applyFont="1" applyFill="1" applyBorder="1" applyAlignment="1">
      <alignment horizontal="center" textRotation="90" wrapText="1"/>
    </xf>
    <xf numFmtId="3" fontId="0" fillId="0" borderId="0" xfId="0" applyNumberFormat="1" applyFont="1" applyBorder="1" applyAlignment="1">
      <alignment horizontal="center" vertical="center"/>
    </xf>
    <xf numFmtId="0" fontId="0" fillId="15" borderId="0" xfId="0" applyFill="1" applyAlignment="1">
      <alignment vertical="center"/>
    </xf>
    <xf numFmtId="0" fontId="1" fillId="11" borderId="12" xfId="0" applyFont="1" applyFill="1" applyBorder="1" applyAlignment="1">
      <alignment horizontal="center" textRotation="90" wrapText="1"/>
    </xf>
    <xf numFmtId="0" fontId="5" fillId="11" borderId="14" xfId="0" applyFont="1" applyFill="1" applyBorder="1" applyAlignment="1">
      <alignment horizontal="center" vertical="center" wrapText="1"/>
    </xf>
    <xf numFmtId="0" fontId="24" fillId="12" borderId="71" xfId="0" applyFont="1" applyFill="1" applyBorder="1" applyAlignment="1">
      <alignment vertical="center" wrapText="1"/>
    </xf>
    <xf numFmtId="0" fontId="24" fillId="12" borderId="72" xfId="0" applyFont="1" applyFill="1" applyBorder="1" applyAlignment="1">
      <alignment vertical="center" wrapText="1"/>
    </xf>
    <xf numFmtId="0" fontId="24" fillId="12" borderId="73" xfId="0" applyFont="1" applyFill="1" applyBorder="1" applyAlignment="1">
      <alignment vertical="center" wrapText="1"/>
    </xf>
    <xf numFmtId="0" fontId="3" fillId="12" borderId="74" xfId="0" applyFont="1" applyFill="1" applyBorder="1" applyAlignment="1">
      <alignment vertical="center" wrapText="1"/>
    </xf>
    <xf numFmtId="0" fontId="24" fillId="12" borderId="0" xfId="0" applyFont="1" applyFill="1" applyBorder="1" applyAlignment="1">
      <alignment vertical="center" wrapText="1"/>
    </xf>
    <xf numFmtId="0" fontId="24" fillId="12" borderId="75" xfId="0" applyFont="1" applyFill="1" applyBorder="1" applyAlignment="1">
      <alignment vertical="center" wrapText="1"/>
    </xf>
    <xf numFmtId="0" fontId="3" fillId="12" borderId="76" xfId="0" applyFont="1" applyFill="1" applyBorder="1" applyAlignment="1">
      <alignment vertical="center" wrapText="1"/>
    </xf>
    <xf numFmtId="0" fontId="24" fillId="12" borderId="77" xfId="0" applyFont="1" applyFill="1" applyBorder="1" applyAlignment="1">
      <alignment vertical="center" wrapText="1"/>
    </xf>
    <xf numFmtId="0" fontId="24" fillId="12" borderId="78" xfId="0" applyFont="1" applyFill="1" applyBorder="1" applyAlignment="1">
      <alignment vertical="center" wrapText="1"/>
    </xf>
    <xf numFmtId="0" fontId="7" fillId="0" borderId="4" xfId="0" applyFont="1" applyBorder="1" applyAlignment="1">
      <alignment vertical="center" wrapText="1"/>
    </xf>
    <xf numFmtId="0" fontId="31" fillId="0" borderId="4" xfId="0" applyFont="1" applyBorder="1" applyAlignment="1">
      <alignment vertical="center" wrapText="1"/>
    </xf>
    <xf numFmtId="0" fontId="31" fillId="0" borderId="0" xfId="0" applyFont="1" applyAlignment="1">
      <alignment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4" fillId="12" borderId="0" xfId="0" applyFont="1" applyFill="1" applyBorder="1" applyAlignment="1">
      <alignment horizontal="right" vertical="center"/>
    </xf>
    <xf numFmtId="49" fontId="1" fillId="4" borderId="1" xfId="0" applyNumberFormat="1" applyFont="1" applyFill="1" applyBorder="1" applyAlignment="1">
      <alignment horizontal="center" vertical="center" wrapText="1"/>
    </xf>
    <xf numFmtId="49" fontId="1" fillId="4" borderId="2" xfId="0" applyNumberFormat="1" applyFont="1" applyFill="1" applyBorder="1" applyAlignment="1">
      <alignment horizontal="center" vertical="center" wrapText="1"/>
    </xf>
    <xf numFmtId="49" fontId="1" fillId="4" borderId="8" xfId="0" applyNumberFormat="1" applyFont="1" applyFill="1" applyBorder="1" applyAlignment="1">
      <alignment horizontal="center" vertical="center" wrapText="1"/>
    </xf>
    <xf numFmtId="49" fontId="1" fillId="4" borderId="10" xfId="0" applyNumberFormat="1" applyFont="1" applyFill="1" applyBorder="1" applyAlignment="1">
      <alignment horizontal="center" vertical="center" wrapText="1"/>
    </xf>
    <xf numFmtId="164" fontId="5" fillId="12" borderId="13" xfId="0" applyNumberFormat="1" applyFont="1" applyFill="1" applyBorder="1" applyAlignment="1">
      <alignment horizontal="center" vertical="center"/>
    </xf>
    <xf numFmtId="164" fontId="5" fillId="12" borderId="15" xfId="0" applyNumberFormat="1" applyFont="1" applyFill="1" applyBorder="1" applyAlignment="1">
      <alignment horizontal="center" vertical="center"/>
    </xf>
    <xf numFmtId="164" fontId="5" fillId="12" borderId="14" xfId="0" applyNumberFormat="1" applyFont="1" applyFill="1" applyBorder="1" applyAlignment="1">
      <alignment horizontal="center" vertical="center"/>
    </xf>
    <xf numFmtId="165" fontId="4" fillId="12" borderId="0" xfId="0" applyNumberFormat="1" applyFont="1" applyFill="1" applyBorder="1" applyAlignment="1">
      <alignment horizontal="right" vertical="center"/>
    </xf>
    <xf numFmtId="165" fontId="4" fillId="12" borderId="4" xfId="0" applyNumberFormat="1" applyFont="1" applyFill="1" applyBorder="1" applyAlignment="1">
      <alignment horizontal="right" vertical="center"/>
    </xf>
    <xf numFmtId="165" fontId="4" fillId="12" borderId="2" xfId="0" applyNumberFormat="1" applyFont="1" applyFill="1" applyBorder="1" applyAlignment="1">
      <alignment horizontal="right" vertical="center"/>
    </xf>
    <xf numFmtId="0" fontId="1" fillId="4" borderId="1" xfId="0" applyFont="1" applyFill="1" applyBorder="1" applyAlignment="1">
      <alignment horizontal="center" vertical="center"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6" fillId="12" borderId="0" xfId="0" applyFont="1" applyFill="1" applyBorder="1" applyAlignment="1">
      <alignment horizontal="left" wrapText="1"/>
    </xf>
    <xf numFmtId="0" fontId="0" fillId="6" borderId="13" xfId="0" applyFill="1" applyBorder="1" applyAlignment="1">
      <alignment horizontal="center" vertical="center"/>
    </xf>
    <xf numFmtId="0" fontId="0" fillId="6" borderId="15" xfId="0" applyFill="1" applyBorder="1" applyAlignment="1">
      <alignment horizontal="center" vertical="center"/>
    </xf>
    <xf numFmtId="0" fontId="0" fillId="6" borderId="14" xfId="0" applyFill="1" applyBorder="1" applyAlignment="1">
      <alignment horizontal="center" vertical="center"/>
    </xf>
    <xf numFmtId="0" fontId="11" fillId="9" borderId="9" xfId="0" applyFont="1" applyFill="1" applyBorder="1" applyAlignment="1">
      <alignment horizontal="center" vertical="center"/>
    </xf>
    <xf numFmtId="0" fontId="1" fillId="9" borderId="9" xfId="0" applyFont="1" applyFill="1" applyBorder="1" applyAlignment="1">
      <alignment vertical="center"/>
    </xf>
    <xf numFmtId="0" fontId="1" fillId="4" borderId="13" xfId="0" applyFont="1" applyFill="1" applyBorder="1" applyAlignment="1">
      <alignment vertical="center" wrapText="1"/>
    </xf>
    <xf numFmtId="0" fontId="0" fillId="0" borderId="14" xfId="0" applyBorder="1" applyAlignment="1">
      <alignment vertical="center" wrapText="1"/>
    </xf>
    <xf numFmtId="0" fontId="1" fillId="4" borderId="14" xfId="0" applyFont="1" applyFill="1" applyBorder="1" applyAlignment="1">
      <alignment vertical="center" wrapText="1"/>
    </xf>
    <xf numFmtId="0" fontId="1" fillId="4" borderId="5"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164" fontId="4"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0" fontId="1" fillId="4" borderId="13" xfId="0" applyFont="1" applyFill="1" applyBorder="1" applyAlignment="1">
      <alignment horizontal="center" vertical="center" wrapText="1"/>
    </xf>
    <xf numFmtId="0" fontId="31" fillId="4" borderId="15" xfId="0" applyFont="1" applyFill="1" applyBorder="1" applyAlignment="1">
      <alignment horizontal="center" vertical="center" wrapText="1"/>
    </xf>
    <xf numFmtId="0" fontId="31" fillId="4" borderId="14" xfId="0" applyFont="1" applyFill="1" applyBorder="1" applyAlignment="1">
      <alignment horizontal="center" vertical="center" wrapText="1"/>
    </xf>
    <xf numFmtId="0" fontId="3" fillId="12" borderId="13" xfId="0" applyFont="1" applyFill="1" applyBorder="1" applyAlignment="1">
      <alignment horizontal="right" vertical="center"/>
    </xf>
    <xf numFmtId="0" fontId="3" fillId="12" borderId="15" xfId="0" applyFont="1" applyFill="1" applyBorder="1" applyAlignment="1">
      <alignment horizontal="right" vertical="center"/>
    </xf>
    <xf numFmtId="0" fontId="3" fillId="12" borderId="14" xfId="0" applyFont="1" applyFill="1" applyBorder="1" applyAlignment="1">
      <alignment horizontal="right" vertical="center"/>
    </xf>
    <xf numFmtId="0" fontId="32" fillId="7" borderId="16" xfId="0" applyFont="1" applyFill="1" applyBorder="1" applyAlignment="1">
      <alignment horizontal="center" vertical="center" wrapText="1"/>
    </xf>
    <xf numFmtId="0" fontId="32" fillId="7" borderId="17" xfId="0" applyFont="1" applyFill="1" applyBorder="1" applyAlignment="1">
      <alignment horizontal="center" vertical="center"/>
    </xf>
    <xf numFmtId="0" fontId="32" fillId="7" borderId="18" xfId="0" applyFont="1" applyFill="1" applyBorder="1" applyAlignment="1">
      <alignment horizontal="center" vertical="center"/>
    </xf>
    <xf numFmtId="0" fontId="8" fillId="7" borderId="16" xfId="0" applyFont="1" applyFill="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7" fillId="0" borderId="42" xfId="0" applyFont="1" applyBorder="1" applyAlignment="1">
      <alignment vertical="center"/>
    </xf>
    <xf numFmtId="0" fontId="7" fillId="12" borderId="0" xfId="0" applyFont="1" applyFill="1" applyAlignment="1">
      <alignment vertical="center" wrapText="1"/>
    </xf>
    <xf numFmtId="0" fontId="0" fillId="12" borderId="0" xfId="0" applyFill="1" applyAlignment="1">
      <alignment vertical="center" wrapText="1"/>
    </xf>
    <xf numFmtId="0" fontId="4" fillId="2" borderId="7" xfId="0" applyFont="1" applyFill="1" applyBorder="1" applyAlignment="1">
      <alignment horizontal="center" vertical="center" textRotation="90" wrapText="1"/>
    </xf>
    <xf numFmtId="0" fontId="4" fillId="2" borderId="11" xfId="0" applyFont="1" applyFill="1" applyBorder="1" applyAlignment="1">
      <alignment horizontal="center" vertical="center" textRotation="90" wrapText="1"/>
    </xf>
    <xf numFmtId="0" fontId="1" fillId="2" borderId="5" xfId="0" applyFont="1" applyFill="1" applyBorder="1" applyAlignment="1">
      <alignment horizontal="center" textRotation="90" wrapText="1"/>
    </xf>
    <xf numFmtId="0" fontId="1" fillId="2" borderId="8" xfId="0" applyFont="1" applyFill="1" applyBorder="1" applyAlignment="1">
      <alignment horizontal="center" textRotation="90" wrapText="1"/>
    </xf>
    <xf numFmtId="0" fontId="1" fillId="2" borderId="3" xfId="0" applyFont="1" applyFill="1" applyBorder="1" applyAlignment="1">
      <alignment horizontal="center" textRotation="90" wrapText="1"/>
    </xf>
    <xf numFmtId="0" fontId="1" fillId="2" borderId="11" xfId="0" applyFont="1" applyFill="1" applyBorder="1" applyAlignment="1">
      <alignment horizontal="center" textRotation="90" wrapText="1"/>
    </xf>
    <xf numFmtId="0" fontId="1" fillId="2" borderId="7" xfId="0" applyFont="1" applyFill="1" applyBorder="1" applyAlignment="1">
      <alignment horizontal="center" textRotation="90" wrapText="1"/>
    </xf>
    <xf numFmtId="0" fontId="1" fillId="2" borderId="6" xfId="0" applyFont="1" applyFill="1" applyBorder="1" applyAlignment="1">
      <alignment horizontal="center" textRotation="90" wrapText="1"/>
    </xf>
    <xf numFmtId="0" fontId="1" fillId="2" borderId="10" xfId="0" applyFont="1" applyFill="1" applyBorder="1" applyAlignment="1">
      <alignment horizontal="center" textRotation="90" wrapText="1"/>
    </xf>
    <xf numFmtId="0" fontId="12" fillId="2" borderId="7" xfId="0" applyFont="1" applyFill="1" applyBorder="1" applyAlignment="1">
      <alignment horizontal="center" textRotation="90" wrapText="1"/>
    </xf>
    <xf numFmtId="0" fontId="1" fillId="2" borderId="0" xfId="0" applyFont="1" applyFill="1" applyBorder="1" applyAlignment="1">
      <alignment horizontal="center" textRotation="90" wrapText="1"/>
    </xf>
    <xf numFmtId="0" fontId="1" fillId="2" borderId="9" xfId="0" applyFont="1" applyFill="1" applyBorder="1" applyAlignment="1">
      <alignment horizontal="center" textRotation="90" wrapText="1"/>
    </xf>
    <xf numFmtId="0" fontId="1" fillId="12" borderId="4" xfId="0" applyFont="1" applyFill="1" applyBorder="1" applyAlignment="1">
      <alignment horizontal="right" vertical="center"/>
    </xf>
    <xf numFmtId="0" fontId="1" fillId="12" borderId="2" xfId="0" applyFont="1" applyFill="1" applyBorder="1" applyAlignment="1">
      <alignment horizontal="right" vertical="center"/>
    </xf>
    <xf numFmtId="0" fontId="11" fillId="7" borderId="43" xfId="0" applyFont="1" applyFill="1" applyBorder="1" applyAlignment="1">
      <alignment horizontal="center" vertical="center"/>
    </xf>
    <xf numFmtId="0" fontId="0" fillId="0" borderId="44" xfId="0"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4" fillId="2" borderId="3"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xf>
    <xf numFmtId="0" fontId="4" fillId="2" borderId="8" xfId="0" applyFont="1" applyFill="1" applyBorder="1" applyAlignment="1">
      <alignment horizontal="center" vertical="center" textRotation="90"/>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11" borderId="4" xfId="0" applyFont="1" applyFill="1" applyBorder="1" applyAlignment="1">
      <alignment horizontal="center" vertical="center" wrapText="1"/>
    </xf>
    <xf numFmtId="0" fontId="0" fillId="11" borderId="2" xfId="0" applyFill="1" applyBorder="1" applyAlignment="1">
      <alignment horizontal="center" vertical="center" wrapText="1"/>
    </xf>
    <xf numFmtId="0" fontId="34" fillId="8" borderId="13" xfId="0" applyFont="1" applyFill="1" applyBorder="1" applyAlignment="1">
      <alignment horizontal="center" vertical="center" wrapText="1"/>
    </xf>
    <xf numFmtId="0" fontId="34" fillId="8" borderId="15" xfId="0" applyFont="1" applyFill="1" applyBorder="1" applyAlignment="1">
      <alignment horizontal="center" vertical="center"/>
    </xf>
    <xf numFmtId="0" fontId="35" fillId="0" borderId="15" xfId="0" applyFont="1" applyBorder="1" applyAlignment="1">
      <alignment vertical="center"/>
    </xf>
    <xf numFmtId="0" fontId="35" fillId="0" borderId="14" xfId="0" applyFont="1" applyBorder="1" applyAlignment="1">
      <alignment vertical="center"/>
    </xf>
    <xf numFmtId="0" fontId="1" fillId="2" borderId="12" xfId="0" applyFont="1" applyFill="1" applyBorder="1" applyAlignment="1">
      <alignment horizontal="center" vertical="center"/>
    </xf>
    <xf numFmtId="0" fontId="2" fillId="2" borderId="12" xfId="0" applyFont="1" applyFill="1" applyBorder="1" applyAlignment="1">
      <alignment horizontal="center" vertical="center" wrapText="1"/>
    </xf>
    <xf numFmtId="0" fontId="0" fillId="0" borderId="12" xfId="0" applyBorder="1" applyAlignment="1">
      <alignment vertical="center" wrapText="1"/>
    </xf>
    <xf numFmtId="0" fontId="1" fillId="2" borderId="13" xfId="0" applyFont="1" applyFill="1"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13" fillId="2" borderId="3" xfId="0" applyFont="1" applyFill="1" applyBorder="1" applyAlignment="1" applyProtection="1">
      <alignment horizontal="center" vertical="center" wrapText="1"/>
      <protection locked="0"/>
    </xf>
    <xf numFmtId="0" fontId="13" fillId="2" borderId="11" xfId="0" applyFont="1" applyFill="1" applyBorder="1" applyAlignment="1" applyProtection="1">
      <alignment horizontal="center" vertical="center" wrapText="1"/>
      <protection locked="0"/>
    </xf>
    <xf numFmtId="0" fontId="13" fillId="2" borderId="3"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3"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1" fillId="0" borderId="7" xfId="0" applyFont="1" applyBorder="1" applyAlignment="1" applyProtection="1">
      <alignment wrapText="1"/>
    </xf>
    <xf numFmtId="0" fontId="21" fillId="0" borderId="11" xfId="0" applyFont="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4" fillId="2" borderId="13" xfId="0" applyNumberFormat="1" applyFont="1" applyFill="1" applyBorder="1" applyAlignment="1">
      <alignment horizontal="center" vertical="center" wrapText="1"/>
    </xf>
    <xf numFmtId="43" fontId="14" fillId="2" borderId="15" xfId="0" applyNumberFormat="1" applyFont="1" applyFill="1" applyBorder="1" applyAlignment="1">
      <alignment horizontal="center" vertical="center" wrapText="1"/>
    </xf>
    <xf numFmtId="43" fontId="14" fillId="2" borderId="14" xfId="0" applyNumberFormat="1" applyFont="1" applyFill="1" applyBorder="1" applyAlignment="1">
      <alignment horizontal="center" vertical="center" wrapText="1"/>
    </xf>
    <xf numFmtId="0" fontId="7" fillId="12"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5" fillId="2" borderId="1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 fillId="0" borderId="67" xfId="0" applyFont="1" applyBorder="1" applyAlignment="1">
      <alignment horizontal="right" vertical="center"/>
    </xf>
    <xf numFmtId="0" fontId="1" fillId="0" borderId="68" xfId="0" applyFont="1" applyBorder="1" applyAlignment="1">
      <alignment horizontal="right" vertical="center"/>
    </xf>
    <xf numFmtId="0" fontId="1" fillId="0" borderId="69" xfId="0" applyFont="1" applyBorder="1" applyAlignment="1">
      <alignment horizontal="right" vertical="center"/>
    </xf>
    <xf numFmtId="0" fontId="0" fillId="0" borderId="0" xfId="0" applyBorder="1" applyAlignment="1">
      <alignment horizontal="center" vertical="center" wrapText="1"/>
    </xf>
    <xf numFmtId="0" fontId="25" fillId="13" borderId="12" xfId="0" applyFont="1" applyFill="1" applyBorder="1" applyAlignment="1">
      <alignment horizontal="center" vertical="center"/>
    </xf>
    <xf numFmtId="0" fontId="27" fillId="0" borderId="0" xfId="0" applyFont="1" applyAlignment="1">
      <alignment horizontal="center" vertical="center" wrapText="1"/>
    </xf>
  </cellXfs>
  <cellStyles count="1">
    <cellStyle name="Normal" xfId="0" builtinId="0"/>
  </cellStyles>
  <dxfs count="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7.jpeg"/></Relationships>
</file>

<file path=xl/drawings/_rels/drawing7.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25591</xdr:colOff>
      <xdr:row>6</xdr:row>
      <xdr:rowOff>68036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143" y="190500"/>
          <a:ext cx="4066912" cy="10205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67236</xdr:colOff>
      <xdr:row>0</xdr:row>
      <xdr:rowOff>112059</xdr:rowOff>
    </xdr:from>
    <xdr:to>
      <xdr:col>2</xdr:col>
      <xdr:colOff>489545</xdr:colOff>
      <xdr:row>5</xdr:row>
      <xdr:rowOff>179294</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236" y="112059"/>
          <a:ext cx="3929750" cy="9861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0</xdr:row>
      <xdr:rowOff>145676</xdr:rowOff>
    </xdr:from>
    <xdr:to>
      <xdr:col>4</xdr:col>
      <xdr:colOff>958857</xdr:colOff>
      <xdr:row>6</xdr:row>
      <xdr:rowOff>78441</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45676"/>
          <a:ext cx="4287004" cy="10757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13</xdr:row>
      <xdr:rowOff>285750</xdr:rowOff>
    </xdr:from>
    <xdr:to>
      <xdr:col>10</xdr:col>
      <xdr:colOff>1085850</xdr:colOff>
      <xdr:row>18</xdr:row>
      <xdr:rowOff>219075</xdr:rowOff>
    </xdr:to>
    <xdr:sp macro="" textlink="">
      <xdr:nvSpPr>
        <xdr:cNvPr id="7" name="AutoShape 202"/>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14</xdr:row>
      <xdr:rowOff>9525</xdr:rowOff>
    </xdr:from>
    <xdr:to>
      <xdr:col>9</xdr:col>
      <xdr:colOff>990600</xdr:colOff>
      <xdr:row>18</xdr:row>
      <xdr:rowOff>247650</xdr:rowOff>
    </xdr:to>
    <xdr:sp macro="" textlink="">
      <xdr:nvSpPr>
        <xdr:cNvPr id="8" name="AutoShape 203"/>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14</xdr:row>
      <xdr:rowOff>23132</xdr:rowOff>
    </xdr:from>
    <xdr:to>
      <xdr:col>8</xdr:col>
      <xdr:colOff>1190625</xdr:colOff>
      <xdr:row>18</xdr:row>
      <xdr:rowOff>261257</xdr:rowOff>
    </xdr:to>
    <xdr:sp macro="" textlink="">
      <xdr:nvSpPr>
        <xdr:cNvPr id="9" name="AutoShape 204"/>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149678</xdr:colOff>
      <xdr:row>0</xdr:row>
      <xdr:rowOff>68035</xdr:rowOff>
    </xdr:from>
    <xdr:to>
      <xdr:col>2</xdr:col>
      <xdr:colOff>1087356</xdr:colOff>
      <xdr:row>5</xdr:row>
      <xdr:rowOff>108857</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678" y="68035"/>
          <a:ext cx="3958464" cy="9933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21</xdr:row>
      <xdr:rowOff>114300</xdr:rowOff>
    </xdr:from>
    <xdr:to>
      <xdr:col>5</xdr:col>
      <xdr:colOff>1234271</xdr:colOff>
      <xdr:row>29</xdr:row>
      <xdr:rowOff>19050</xdr:rowOff>
    </xdr:to>
    <xdr:pic>
      <xdr:nvPicPr>
        <xdr:cNvPr id="9" name="Imagen 8"/>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twoCellAnchor editAs="oneCell">
    <xdr:from>
      <xdr:col>0</xdr:col>
      <xdr:colOff>100853</xdr:colOff>
      <xdr:row>0</xdr:row>
      <xdr:rowOff>168089</xdr:rowOff>
    </xdr:from>
    <xdr:to>
      <xdr:col>2</xdr:col>
      <xdr:colOff>1900817</xdr:colOff>
      <xdr:row>6</xdr:row>
      <xdr:rowOff>56030</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0853" y="168089"/>
          <a:ext cx="4108376" cy="103094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95250</xdr:rowOff>
    </xdr:from>
    <xdr:to>
      <xdr:col>2</xdr:col>
      <xdr:colOff>542925</xdr:colOff>
      <xdr:row>4</xdr:row>
      <xdr:rowOff>176979</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95250"/>
          <a:ext cx="3362325" cy="84372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58615</xdr:colOff>
      <xdr:row>0</xdr:row>
      <xdr:rowOff>80596</xdr:rowOff>
    </xdr:from>
    <xdr:to>
      <xdr:col>1</xdr:col>
      <xdr:colOff>876933</xdr:colOff>
      <xdr:row>3</xdr:row>
      <xdr:rowOff>153865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15" y="80596"/>
          <a:ext cx="2569453" cy="64476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152"/>
  </cols>
  <sheetData>
    <row r="5" spans="3:12" ht="30.75" x14ac:dyDescent="0.4">
      <c r="C5" s="179" t="s">
        <v>158</v>
      </c>
    </row>
    <row r="8" spans="3:12" ht="15.75" thickBot="1" x14ac:dyDescent="0.3">
      <c r="C8" s="180"/>
      <c r="D8" s="180"/>
      <c r="E8" s="180"/>
      <c r="F8" s="180"/>
      <c r="G8" s="180"/>
      <c r="H8" s="180"/>
      <c r="I8" s="180"/>
      <c r="J8" s="180"/>
      <c r="K8" s="180"/>
      <c r="L8" s="180"/>
    </row>
    <row r="9" spans="3:12" ht="16.5" customHeight="1" x14ac:dyDescent="0.25">
      <c r="C9" s="214" t="s">
        <v>159</v>
      </c>
      <c r="D9" s="215"/>
      <c r="E9" s="215"/>
      <c r="F9" s="215"/>
      <c r="G9" s="215"/>
      <c r="H9" s="215"/>
      <c r="I9" s="215"/>
      <c r="J9" s="215"/>
      <c r="K9" s="215"/>
      <c r="L9" s="216"/>
    </row>
    <row r="10" spans="3:12" ht="32.25" customHeight="1" x14ac:dyDescent="0.25">
      <c r="C10" s="217" t="s">
        <v>160</v>
      </c>
      <c r="D10" s="218"/>
      <c r="E10" s="218"/>
      <c r="F10" s="218"/>
      <c r="G10" s="218"/>
      <c r="H10" s="218"/>
      <c r="I10" s="218"/>
      <c r="J10" s="218"/>
      <c r="K10" s="218"/>
      <c r="L10" s="219"/>
    </row>
    <row r="11" spans="3:12" ht="50.25" customHeight="1" thickBot="1" x14ac:dyDescent="0.3">
      <c r="C11" s="220" t="s">
        <v>161</v>
      </c>
      <c r="D11" s="221"/>
      <c r="E11" s="221"/>
      <c r="F11" s="221"/>
      <c r="G11" s="221"/>
      <c r="H11" s="221"/>
      <c r="I11" s="221"/>
      <c r="J11" s="221"/>
      <c r="K11" s="221"/>
      <c r="L11" s="222"/>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0" zoomScale="90" zoomScaleNormal="70" zoomScaleSheetLayoutView="90" workbookViewId="0">
      <selection activeCell="J16" sqref="J16"/>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12" x14ac:dyDescent="0.25">
      <c r="A1" s="146"/>
      <c r="B1" s="147"/>
      <c r="C1" s="147"/>
      <c r="D1" s="147"/>
      <c r="E1" s="147"/>
      <c r="F1" s="147"/>
      <c r="G1" s="147"/>
      <c r="H1" s="147"/>
      <c r="I1" s="147"/>
      <c r="J1" s="147"/>
      <c r="K1" s="147"/>
      <c r="L1" s="147"/>
    </row>
    <row r="2" spans="1:12" x14ac:dyDescent="0.25">
      <c r="A2" s="146"/>
      <c r="B2" s="147"/>
      <c r="C2" s="147"/>
      <c r="D2" s="147"/>
      <c r="E2" s="147"/>
      <c r="F2" s="147"/>
      <c r="G2" s="147"/>
      <c r="H2" s="147"/>
      <c r="I2" s="147"/>
      <c r="J2" s="147"/>
      <c r="K2" s="147"/>
      <c r="L2" s="147"/>
    </row>
    <row r="3" spans="1:12" x14ac:dyDescent="0.25">
      <c r="A3" s="146"/>
      <c r="B3" s="147"/>
      <c r="C3" s="147"/>
      <c r="D3" s="147"/>
      <c r="E3" s="148"/>
      <c r="F3" s="148"/>
      <c r="G3" s="148"/>
      <c r="H3" s="147"/>
      <c r="I3" s="147"/>
      <c r="J3" s="147"/>
      <c r="K3" s="147"/>
      <c r="L3" s="147"/>
    </row>
    <row r="4" spans="1:12" x14ac:dyDescent="0.25">
      <c r="A4" s="146"/>
      <c r="B4" s="147"/>
      <c r="C4" s="147"/>
      <c r="D4" s="147"/>
      <c r="E4" s="148"/>
      <c r="F4" s="148"/>
      <c r="G4" s="148"/>
      <c r="H4" s="147"/>
      <c r="I4" s="147"/>
      <c r="J4" s="147"/>
      <c r="K4" s="147"/>
      <c r="L4" s="147"/>
    </row>
    <row r="5" spans="1:12" x14ac:dyDescent="0.25">
      <c r="A5" s="146"/>
      <c r="B5" s="147"/>
      <c r="C5" s="147"/>
      <c r="D5" s="147"/>
      <c r="E5" s="148"/>
      <c r="F5" s="148"/>
      <c r="G5" s="148"/>
      <c r="H5" s="147"/>
      <c r="I5" s="147"/>
      <c r="J5" s="147"/>
      <c r="K5" s="147"/>
      <c r="L5" s="147"/>
    </row>
    <row r="6" spans="1:12" x14ac:dyDescent="0.25">
      <c r="A6" s="146"/>
      <c r="B6" s="147"/>
      <c r="C6" s="147"/>
      <c r="D6" s="147"/>
      <c r="E6" s="148"/>
      <c r="F6" s="148"/>
      <c r="G6" s="148"/>
      <c r="H6" s="147"/>
      <c r="I6" s="147"/>
      <c r="J6" s="147"/>
      <c r="K6" s="147"/>
      <c r="L6" s="147"/>
    </row>
    <row r="7" spans="1:12" x14ac:dyDescent="0.25">
      <c r="A7" s="146"/>
      <c r="B7" s="147"/>
      <c r="C7" s="147"/>
      <c r="D7" s="147"/>
      <c r="E7" s="148"/>
      <c r="F7" s="148"/>
      <c r="G7" s="148"/>
      <c r="H7" s="147"/>
      <c r="I7" s="147"/>
      <c r="J7" s="147"/>
      <c r="K7" s="147"/>
      <c r="L7" s="147"/>
    </row>
    <row r="8" spans="1:12" ht="30" customHeight="1" x14ac:dyDescent="0.25">
      <c r="A8" s="250" t="s">
        <v>120</v>
      </c>
      <c r="B8" s="251"/>
      <c r="C8" s="251"/>
      <c r="D8" s="251"/>
      <c r="E8" s="251"/>
      <c r="F8" s="251"/>
      <c r="G8" s="251"/>
      <c r="H8" s="251"/>
      <c r="I8" s="251"/>
      <c r="J8" s="251"/>
      <c r="K8" s="251"/>
      <c r="L8" s="251"/>
    </row>
    <row r="9" spans="1:12" ht="12.75" customHeight="1" x14ac:dyDescent="0.25">
      <c r="A9" s="240" t="s">
        <v>0</v>
      </c>
      <c r="B9" s="240" t="s">
        <v>120</v>
      </c>
      <c r="C9" s="257"/>
      <c r="D9" s="260" t="s">
        <v>1</v>
      </c>
      <c r="E9" s="240" t="s">
        <v>2</v>
      </c>
      <c r="F9" s="263"/>
      <c r="G9" s="257"/>
      <c r="H9" s="240" t="s">
        <v>153</v>
      </c>
      <c r="I9" s="241"/>
      <c r="J9" s="242"/>
      <c r="K9" s="230" t="s">
        <v>3</v>
      </c>
      <c r="L9" s="231"/>
    </row>
    <row r="10" spans="1:12" ht="36" customHeight="1" x14ac:dyDescent="0.25">
      <c r="A10" s="255"/>
      <c r="B10" s="255"/>
      <c r="C10" s="258"/>
      <c r="D10" s="261"/>
      <c r="E10" s="256"/>
      <c r="F10" s="264"/>
      <c r="G10" s="259"/>
      <c r="H10" s="243"/>
      <c r="I10" s="244"/>
      <c r="J10" s="245"/>
      <c r="K10" s="232"/>
      <c r="L10" s="233"/>
    </row>
    <row r="11" spans="1:12" ht="40.5" customHeight="1" x14ac:dyDescent="0.25">
      <c r="A11" s="256"/>
      <c r="B11" s="256"/>
      <c r="C11" s="259"/>
      <c r="D11" s="262"/>
      <c r="E11" s="131" t="s">
        <v>4</v>
      </c>
      <c r="F11" s="132" t="s">
        <v>5</v>
      </c>
      <c r="G11" s="131" t="s">
        <v>6</v>
      </c>
      <c r="H11" s="5" t="s">
        <v>7</v>
      </c>
      <c r="I11" s="133" t="s">
        <v>8</v>
      </c>
      <c r="J11" s="6" t="s">
        <v>202</v>
      </c>
      <c r="K11" s="134" t="s">
        <v>9</v>
      </c>
      <c r="L11" s="135" t="s">
        <v>10</v>
      </c>
    </row>
    <row r="12" spans="1:12" ht="32.25" customHeight="1" x14ac:dyDescent="0.25">
      <c r="A12" s="7">
        <v>1</v>
      </c>
      <c r="B12" s="226" t="s">
        <v>11</v>
      </c>
      <c r="C12" s="227"/>
      <c r="D12" s="8"/>
      <c r="E12" s="9"/>
      <c r="F12" s="10"/>
      <c r="G12" s="136">
        <f>SUM(E12:F12)</f>
        <v>0</v>
      </c>
      <c r="H12" s="11"/>
      <c r="I12" s="12"/>
      <c r="J12" s="12"/>
      <c r="K12" s="13"/>
      <c r="L12" s="13"/>
    </row>
    <row r="13" spans="1:12" ht="24" customHeight="1" x14ac:dyDescent="0.25">
      <c r="A13" s="7">
        <v>2</v>
      </c>
      <c r="B13" s="265" t="s">
        <v>12</v>
      </c>
      <c r="C13" s="266"/>
      <c r="D13" s="14"/>
      <c r="E13" s="15"/>
      <c r="F13" s="16"/>
      <c r="G13" s="136">
        <f>SUM(E13:F13)</f>
        <v>0</v>
      </c>
      <c r="H13" s="12"/>
      <c r="I13" s="11"/>
      <c r="J13" s="12"/>
      <c r="K13" s="17"/>
      <c r="L13" s="17"/>
    </row>
    <row r="14" spans="1:12" ht="24" customHeight="1" x14ac:dyDescent="0.25">
      <c r="A14" s="18">
        <v>3</v>
      </c>
      <c r="B14" s="265" t="s">
        <v>13</v>
      </c>
      <c r="C14" s="266"/>
      <c r="D14" s="8"/>
      <c r="E14" s="15"/>
      <c r="F14" s="16"/>
      <c r="G14" s="137">
        <f t="shared" ref="G14:G19" si="0">SUM(E14:F14)</f>
        <v>0</v>
      </c>
      <c r="H14" s="12"/>
      <c r="I14" s="12"/>
      <c r="J14" s="11"/>
      <c r="K14" s="17"/>
      <c r="L14" s="17"/>
    </row>
    <row r="15" spans="1:12" ht="24" customHeight="1" x14ac:dyDescent="0.25">
      <c r="A15" s="18">
        <v>4</v>
      </c>
      <c r="B15" s="267" t="s">
        <v>14</v>
      </c>
      <c r="C15" s="268"/>
      <c r="D15" s="8"/>
      <c r="E15" s="15"/>
      <c r="F15" s="16"/>
      <c r="G15" s="137">
        <f t="shared" si="0"/>
        <v>0</v>
      </c>
      <c r="H15" s="12"/>
      <c r="I15" s="11"/>
      <c r="J15" s="11"/>
      <c r="K15" s="17"/>
      <c r="L15" s="17"/>
    </row>
    <row r="16" spans="1:12" ht="24" customHeight="1" x14ac:dyDescent="0.25">
      <c r="A16" s="18">
        <v>5</v>
      </c>
      <c r="B16" s="226" t="s">
        <v>15</v>
      </c>
      <c r="C16" s="227"/>
      <c r="D16" s="8"/>
      <c r="E16" s="15"/>
      <c r="F16" s="16"/>
      <c r="G16" s="137">
        <f t="shared" si="0"/>
        <v>0</v>
      </c>
      <c r="H16" s="12"/>
      <c r="I16" s="11"/>
      <c r="J16" s="11"/>
      <c r="K16" s="17"/>
      <c r="L16" s="17"/>
    </row>
    <row r="17" spans="1:48" ht="24" customHeight="1" x14ac:dyDescent="0.25">
      <c r="A17" s="18">
        <v>6</v>
      </c>
      <c r="B17" s="226" t="s">
        <v>16</v>
      </c>
      <c r="C17" s="227"/>
      <c r="D17" s="8"/>
      <c r="E17" s="15"/>
      <c r="F17" s="16"/>
      <c r="G17" s="137">
        <f t="shared" si="0"/>
        <v>0</v>
      </c>
      <c r="H17" s="12"/>
      <c r="I17" s="11"/>
      <c r="J17" s="11"/>
      <c r="K17" s="17"/>
      <c r="L17" s="17"/>
    </row>
    <row r="18" spans="1:48" ht="27" customHeight="1" x14ac:dyDescent="0.25">
      <c r="A18" s="18">
        <v>7</v>
      </c>
      <c r="B18" s="226" t="s">
        <v>17</v>
      </c>
      <c r="C18" s="227"/>
      <c r="D18" s="19"/>
      <c r="E18" s="20"/>
      <c r="F18" s="21"/>
      <c r="G18" s="137">
        <f t="shared" si="0"/>
        <v>0</v>
      </c>
      <c r="H18" s="12"/>
      <c r="I18" s="11"/>
      <c r="J18" s="22"/>
      <c r="K18" s="17"/>
      <c r="L18" s="23"/>
    </row>
    <row r="19" spans="1:48" ht="27.75" customHeight="1" x14ac:dyDescent="0.25">
      <c r="A19" s="18">
        <v>8</v>
      </c>
      <c r="B19" s="228" t="s">
        <v>18</v>
      </c>
      <c r="C19" s="228"/>
      <c r="D19" s="8"/>
      <c r="E19" s="15"/>
      <c r="F19" s="16"/>
      <c r="G19" s="137">
        <f t="shared" si="0"/>
        <v>0</v>
      </c>
      <c r="H19" s="12"/>
      <c r="I19" s="11"/>
      <c r="J19" s="11"/>
      <c r="K19" s="17"/>
      <c r="L19" s="17"/>
    </row>
    <row r="20" spans="1:48" s="24" customFormat="1" ht="22.5" customHeight="1" x14ac:dyDescent="0.25">
      <c r="A20" s="229" t="s">
        <v>6</v>
      </c>
      <c r="B20" s="229"/>
      <c r="C20" s="229"/>
      <c r="D20" s="138">
        <f>D13</f>
        <v>0</v>
      </c>
      <c r="E20" s="247"/>
      <c r="F20" s="248"/>
      <c r="G20" s="249"/>
      <c r="H20" s="139">
        <f>SUM(H12:H19)</f>
        <v>0</v>
      </c>
      <c r="I20" s="139">
        <f>SUM(I12:I19)</f>
        <v>0</v>
      </c>
      <c r="J20" s="139">
        <f>SUM(J12:J19)</f>
        <v>0</v>
      </c>
      <c r="K20" s="149"/>
      <c r="L20" s="150"/>
    </row>
    <row r="21" spans="1:48" s="24" customFormat="1" ht="22.5" customHeight="1" x14ac:dyDescent="0.25">
      <c r="A21" s="193"/>
      <c r="B21" s="274" t="s">
        <v>182</v>
      </c>
      <c r="C21" s="275"/>
      <c r="D21" s="275"/>
      <c r="E21" s="275"/>
      <c r="F21" s="275"/>
      <c r="G21" s="276"/>
      <c r="H21" s="234"/>
      <c r="I21" s="235"/>
      <c r="J21" s="236"/>
      <c r="K21" s="200">
        <f>H21</f>
        <v>0</v>
      </c>
      <c r="L21" s="150"/>
      <c r="AV21" s="204">
        <f>H21</f>
        <v>0</v>
      </c>
    </row>
    <row r="22" spans="1:48" s="24" customFormat="1" ht="22.5" customHeight="1" x14ac:dyDescent="0.25">
      <c r="A22" s="193"/>
      <c r="B22" s="193"/>
      <c r="C22" s="237" t="s">
        <v>186</v>
      </c>
      <c r="D22" s="238"/>
      <c r="E22" s="238"/>
      <c r="F22" s="238"/>
      <c r="G22" s="239"/>
      <c r="H22" s="269">
        <f>H20+I20+J20+H21</f>
        <v>0</v>
      </c>
      <c r="I22" s="270"/>
      <c r="J22" s="270"/>
      <c r="K22" s="194"/>
      <c r="L22" s="150"/>
      <c r="AV22" s="204">
        <f>H22</f>
        <v>0</v>
      </c>
    </row>
    <row r="23" spans="1:48" s="24" customFormat="1" ht="21.75" customHeight="1" x14ac:dyDescent="0.2">
      <c r="A23" s="246" t="s">
        <v>19</v>
      </c>
      <c r="B23" s="246"/>
      <c r="C23" s="246"/>
      <c r="D23" s="246"/>
      <c r="E23" s="246"/>
      <c r="F23" s="246"/>
      <c r="G23" s="246"/>
      <c r="H23" s="246"/>
      <c r="I23" s="246"/>
      <c r="J23" s="246"/>
      <c r="K23" s="194"/>
      <c r="L23" s="150"/>
    </row>
    <row r="24" spans="1:48" s="198" customFormat="1" ht="17.25" customHeight="1" x14ac:dyDescent="0.2">
      <c r="A24" s="246" t="s">
        <v>187</v>
      </c>
      <c r="B24" s="246"/>
      <c r="C24" s="246"/>
      <c r="D24" s="246"/>
      <c r="E24" s="246"/>
      <c r="F24" s="246"/>
      <c r="G24" s="246"/>
      <c r="H24" s="246"/>
      <c r="I24" s="246"/>
      <c r="J24" s="246"/>
      <c r="K24" s="197"/>
    </row>
    <row r="25" spans="1:48" x14ac:dyDescent="0.25">
      <c r="A25" s="146"/>
      <c r="B25" s="147"/>
      <c r="C25" s="147"/>
      <c r="D25" s="147"/>
      <c r="E25" s="147"/>
      <c r="F25" s="147"/>
      <c r="G25" s="147"/>
      <c r="H25" s="147"/>
      <c r="I25" s="147"/>
      <c r="J25" s="147"/>
      <c r="K25" s="147"/>
      <c r="L25" s="147"/>
    </row>
    <row r="26" spans="1:48" ht="27.75" customHeight="1" x14ac:dyDescent="0.25">
      <c r="A26" s="146"/>
      <c r="B26" s="147"/>
      <c r="C26" s="147"/>
      <c r="D26" s="147"/>
      <c r="E26" s="271" t="s">
        <v>188</v>
      </c>
      <c r="F26" s="272"/>
      <c r="G26" s="273"/>
      <c r="H26" s="147"/>
      <c r="I26" s="252" t="s">
        <v>20</v>
      </c>
      <c r="J26" s="253"/>
      <c r="K26" s="26"/>
      <c r="L26" s="147"/>
    </row>
    <row r="27" spans="1:48" ht="22.5" customHeight="1" x14ac:dyDescent="0.25">
      <c r="A27" s="146"/>
      <c r="B27" s="147"/>
      <c r="C27" s="147"/>
      <c r="D27" s="147"/>
      <c r="E27" s="140" t="s">
        <v>4</v>
      </c>
      <c r="F27" s="131" t="s">
        <v>5</v>
      </c>
      <c r="G27" s="141" t="s">
        <v>6</v>
      </c>
      <c r="H27" s="147"/>
      <c r="I27" s="252" t="s">
        <v>21</v>
      </c>
      <c r="J27" s="254"/>
      <c r="K27" s="142" t="e">
        <f>I20/D13/K26</f>
        <v>#DIV/0!</v>
      </c>
      <c r="L27" s="147"/>
    </row>
    <row r="28" spans="1:48" ht="24" customHeight="1" x14ac:dyDescent="0.25">
      <c r="A28" s="146"/>
      <c r="B28" s="147"/>
      <c r="C28" s="147"/>
      <c r="D28" s="147"/>
      <c r="E28" s="15"/>
      <c r="F28" s="9"/>
      <c r="G28" s="143">
        <f>E28+F28</f>
        <v>0</v>
      </c>
      <c r="H28" s="147"/>
      <c r="I28" s="147"/>
      <c r="J28" s="147"/>
      <c r="K28" s="147"/>
      <c r="L28" s="147"/>
    </row>
    <row r="29" spans="1:48" ht="30" customHeight="1" x14ac:dyDescent="0.25">
      <c r="A29" s="146"/>
      <c r="B29" s="147"/>
      <c r="C29" s="147"/>
      <c r="D29" s="147"/>
      <c r="E29" s="223" t="s">
        <v>189</v>
      </c>
      <c r="F29" s="224"/>
      <c r="G29" s="224"/>
      <c r="H29" s="151"/>
      <c r="I29" s="147"/>
      <c r="J29" s="147"/>
      <c r="K29" s="147"/>
      <c r="L29" s="147"/>
    </row>
    <row r="30" spans="1:48" ht="42" customHeight="1" x14ac:dyDescent="0.25">
      <c r="A30" s="146"/>
      <c r="B30" s="147"/>
      <c r="C30" s="147"/>
      <c r="D30" s="147"/>
      <c r="E30" s="225"/>
      <c r="F30" s="225"/>
      <c r="G30" s="225"/>
      <c r="H30" s="151"/>
      <c r="I30" s="147"/>
      <c r="J30" s="147"/>
      <c r="K30" s="147"/>
      <c r="L30" s="147"/>
    </row>
  </sheetData>
  <mergeCells count="27">
    <mergeCell ref="A8:L8"/>
    <mergeCell ref="I26:J26"/>
    <mergeCell ref="I27:J27"/>
    <mergeCell ref="B17:C17"/>
    <mergeCell ref="A9:A11"/>
    <mergeCell ref="B9:C11"/>
    <mergeCell ref="D9:D11"/>
    <mergeCell ref="E9:G10"/>
    <mergeCell ref="B12:C12"/>
    <mergeCell ref="B13:C13"/>
    <mergeCell ref="B14:C14"/>
    <mergeCell ref="B15:C15"/>
    <mergeCell ref="B16:C16"/>
    <mergeCell ref="H22:J22"/>
    <mergeCell ref="E26:G26"/>
    <mergeCell ref="B21:G21"/>
    <mergeCell ref="E29:G30"/>
    <mergeCell ref="B18:C18"/>
    <mergeCell ref="B19:C19"/>
    <mergeCell ref="A20:C20"/>
    <mergeCell ref="K9:L10"/>
    <mergeCell ref="H21:J21"/>
    <mergeCell ref="C22:G22"/>
    <mergeCell ref="H9:J10"/>
    <mergeCell ref="A23:J23"/>
    <mergeCell ref="A24:J24"/>
    <mergeCell ref="E20:G20"/>
  </mergeCells>
  <pageMargins left="0.7" right="0.7" top="0.75" bottom="0.75" header="0.3" footer="0.3"/>
  <pageSetup paperSize="9" scale="7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view="pageBreakPreview" zoomScale="85" zoomScaleNormal="70" zoomScaleSheetLayoutView="85" workbookViewId="0">
      <selection activeCell="C17" sqref="C17"/>
    </sheetView>
  </sheetViews>
  <sheetFormatPr baseColWidth="10" defaultRowHeight="15" x14ac:dyDescent="0.25"/>
  <cols>
    <col min="1" max="1" width="28.28515625" customWidth="1"/>
    <col min="2" max="2" width="24.42578125" customWidth="1"/>
    <col min="3" max="3" width="24.7109375" customWidth="1"/>
    <col min="4" max="4" width="20.285156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152"/>
      <c r="B1" s="152"/>
      <c r="C1" s="152"/>
      <c r="D1" s="152"/>
      <c r="E1" s="152"/>
    </row>
    <row r="2" spans="1:5" ht="13.15" customHeight="1" x14ac:dyDescent="0.25">
      <c r="A2" s="152"/>
      <c r="B2" s="152"/>
      <c r="C2" s="148"/>
      <c r="D2" s="148"/>
      <c r="E2" s="153"/>
    </row>
    <row r="3" spans="1:5" x14ac:dyDescent="0.25">
      <c r="A3" s="152"/>
      <c r="B3" s="152"/>
      <c r="C3" s="148"/>
      <c r="D3" s="148"/>
      <c r="E3" s="153"/>
    </row>
    <row r="4" spans="1:5" x14ac:dyDescent="0.25">
      <c r="A4" s="152"/>
      <c r="B4" s="152"/>
      <c r="C4" s="148"/>
      <c r="D4" s="148"/>
      <c r="E4" s="153"/>
    </row>
    <row r="5" spans="1:5" x14ac:dyDescent="0.25">
      <c r="A5" s="152"/>
      <c r="B5" s="152"/>
      <c r="C5" s="148"/>
      <c r="D5" s="148"/>
      <c r="E5" s="153"/>
    </row>
    <row r="6" spans="1:5" x14ac:dyDescent="0.25">
      <c r="A6" s="152"/>
      <c r="B6" s="152"/>
      <c r="C6" s="148"/>
      <c r="D6" s="148"/>
      <c r="E6" s="153"/>
    </row>
    <row r="7" spans="1:5" ht="15.75" thickBot="1" x14ac:dyDescent="0.3">
      <c r="A7" s="152"/>
      <c r="B7" s="152"/>
      <c r="C7" s="152"/>
      <c r="D7" s="152"/>
      <c r="E7" s="152"/>
    </row>
    <row r="8" spans="1:5" ht="52.5" customHeight="1" thickTop="1" thickBot="1" x14ac:dyDescent="0.3">
      <c r="A8" s="277" t="s">
        <v>190</v>
      </c>
      <c r="B8" s="278"/>
      <c r="C8" s="278"/>
      <c r="D8" s="278"/>
      <c r="E8" s="279"/>
    </row>
    <row r="9" spans="1:5" ht="19.5" thickTop="1" thickBot="1" x14ac:dyDescent="0.3">
      <c r="A9" s="280" t="s">
        <v>154</v>
      </c>
      <c r="B9" s="281"/>
      <c r="C9" s="281"/>
      <c r="D9" s="281"/>
      <c r="E9" s="282"/>
    </row>
    <row r="10" spans="1:5" ht="7.5" customHeight="1" thickTop="1" thickBot="1" x14ac:dyDescent="0.3">
      <c r="A10" s="27"/>
      <c r="B10" s="27"/>
      <c r="C10" s="27"/>
      <c r="D10" s="27"/>
      <c r="E10" s="27"/>
    </row>
    <row r="11" spans="1:5" ht="27" thickTop="1" thickBot="1" x14ac:dyDescent="0.3">
      <c r="A11" s="28" t="s">
        <v>22</v>
      </c>
      <c r="B11" s="29" t="s">
        <v>155</v>
      </c>
      <c r="C11" s="29" t="s">
        <v>156</v>
      </c>
      <c r="D11" s="29" t="s">
        <v>23</v>
      </c>
      <c r="E11" s="30" t="s">
        <v>24</v>
      </c>
    </row>
    <row r="12" spans="1:5" ht="15.75" thickTop="1" x14ac:dyDescent="0.25">
      <c r="A12" s="31" t="s">
        <v>25</v>
      </c>
      <c r="B12" s="32">
        <f>SUM(B13:B20)</f>
        <v>0</v>
      </c>
      <c r="C12" s="32">
        <f>SUM(C13:C20)</f>
        <v>0</v>
      </c>
      <c r="D12" s="32">
        <f>SUM(D13:D20)</f>
        <v>0</v>
      </c>
      <c r="E12" s="33"/>
    </row>
    <row r="13" spans="1:5" x14ac:dyDescent="0.25">
      <c r="A13" s="34" t="s">
        <v>26</v>
      </c>
      <c r="B13" s="35"/>
      <c r="C13" s="35"/>
      <c r="D13" s="36"/>
      <c r="E13" s="37"/>
    </row>
    <row r="14" spans="1:5" x14ac:dyDescent="0.25">
      <c r="A14" s="34" t="s">
        <v>27</v>
      </c>
      <c r="B14" s="35"/>
      <c r="C14" s="35"/>
      <c r="D14" s="36"/>
      <c r="E14" s="37"/>
    </row>
    <row r="15" spans="1:5" x14ac:dyDescent="0.25">
      <c r="A15" s="34" t="s">
        <v>28</v>
      </c>
      <c r="B15" s="35"/>
      <c r="C15" s="35"/>
      <c r="D15" s="36"/>
      <c r="E15" s="37"/>
    </row>
    <row r="16" spans="1:5" x14ac:dyDescent="0.25">
      <c r="A16" s="34" t="s">
        <v>29</v>
      </c>
      <c r="B16" s="35"/>
      <c r="C16" s="35"/>
      <c r="D16" s="36"/>
      <c r="E16" s="37"/>
    </row>
    <row r="17" spans="1:5" x14ac:dyDescent="0.25">
      <c r="A17" s="34" t="s">
        <v>30</v>
      </c>
      <c r="B17" s="35"/>
      <c r="C17" s="35"/>
      <c r="D17" s="36"/>
      <c r="E17" s="37"/>
    </row>
    <row r="18" spans="1:5" x14ac:dyDescent="0.25">
      <c r="A18" s="34" t="s">
        <v>31</v>
      </c>
      <c r="B18" s="35"/>
      <c r="C18" s="35"/>
      <c r="D18" s="36"/>
      <c r="E18" s="37"/>
    </row>
    <row r="19" spans="1:5" x14ac:dyDescent="0.25">
      <c r="A19" s="34" t="s">
        <v>32</v>
      </c>
      <c r="B19" s="35"/>
      <c r="C19" s="35"/>
      <c r="D19" s="36"/>
      <c r="E19" s="37"/>
    </row>
    <row r="20" spans="1:5" ht="15.75" thickBot="1" x14ac:dyDescent="0.3">
      <c r="A20" s="34" t="s">
        <v>33</v>
      </c>
      <c r="B20" s="35"/>
      <c r="C20" s="35"/>
      <c r="D20" s="36"/>
      <c r="E20" s="37"/>
    </row>
    <row r="21" spans="1:5" ht="15.75" thickTop="1" x14ac:dyDescent="0.25">
      <c r="A21" s="38" t="s">
        <v>34</v>
      </c>
      <c r="B21" s="32">
        <f>SUM(B22:B24)</f>
        <v>0</v>
      </c>
      <c r="C21" s="32">
        <f>SUM(C22:C24)</f>
        <v>0</v>
      </c>
      <c r="D21" s="32">
        <f>SUM(D22:D24)</f>
        <v>0</v>
      </c>
      <c r="E21" s="39"/>
    </row>
    <row r="22" spans="1:5" x14ac:dyDescent="0.25">
      <c r="A22" s="34" t="s">
        <v>35</v>
      </c>
      <c r="B22" s="35"/>
      <c r="C22" s="35"/>
      <c r="D22" s="36"/>
      <c r="E22" s="37"/>
    </row>
    <row r="23" spans="1:5" x14ac:dyDescent="0.25">
      <c r="A23" s="34" t="s">
        <v>36</v>
      </c>
      <c r="B23" s="35"/>
      <c r="C23" s="35"/>
      <c r="D23" s="36"/>
      <c r="E23" s="37"/>
    </row>
    <row r="24" spans="1:5" ht="15.75" thickBot="1" x14ac:dyDescent="0.3">
      <c r="A24" s="34" t="s">
        <v>37</v>
      </c>
      <c r="B24" s="35"/>
      <c r="C24" s="35"/>
      <c r="D24" s="36"/>
      <c r="E24" s="37"/>
    </row>
    <row r="25" spans="1:5" ht="15.75" thickTop="1" x14ac:dyDescent="0.25">
      <c r="A25" s="38" t="s">
        <v>38</v>
      </c>
      <c r="B25" s="32">
        <f>+B26</f>
        <v>0</v>
      </c>
      <c r="C25" s="32">
        <f>+C26</f>
        <v>0</v>
      </c>
      <c r="D25" s="32">
        <f>+D26</f>
        <v>0</v>
      </c>
      <c r="E25" s="39"/>
    </row>
    <row r="26" spans="1:5" ht="15.75" thickBot="1" x14ac:dyDescent="0.3">
      <c r="A26" s="40" t="s">
        <v>39</v>
      </c>
      <c r="B26" s="41"/>
      <c r="C26" s="41"/>
      <c r="D26" s="42"/>
      <c r="E26" s="43"/>
    </row>
    <row r="27" spans="1:5" ht="15.75" thickTop="1" x14ac:dyDescent="0.25">
      <c r="A27" s="38" t="s">
        <v>40</v>
      </c>
      <c r="B27" s="32">
        <f>SUM(B28:B29)</f>
        <v>0</v>
      </c>
      <c r="C27" s="32">
        <f>SUM(C28:C29)</f>
        <v>0</v>
      </c>
      <c r="D27" s="32">
        <f>SUM(D28:D29)</f>
        <v>0</v>
      </c>
      <c r="E27" s="39"/>
    </row>
    <row r="28" spans="1:5" x14ac:dyDescent="0.25">
      <c r="A28" s="40" t="s">
        <v>41</v>
      </c>
      <c r="B28" s="41"/>
      <c r="C28" s="41"/>
      <c r="D28" s="42"/>
      <c r="E28" s="43"/>
    </row>
    <row r="29" spans="1:5" ht="15.75" thickBot="1" x14ac:dyDescent="0.3">
      <c r="A29" s="40" t="s">
        <v>42</v>
      </c>
      <c r="B29" s="41"/>
      <c r="C29" s="41"/>
      <c r="D29" s="42"/>
      <c r="E29" s="43"/>
    </row>
    <row r="30" spans="1:5" ht="15.75" thickTop="1" x14ac:dyDescent="0.25">
      <c r="A30" s="38" t="s">
        <v>43</v>
      </c>
      <c r="B30" s="32">
        <f>+B31</f>
        <v>0</v>
      </c>
      <c r="C30" s="32">
        <f>+C31</f>
        <v>0</v>
      </c>
      <c r="D30" s="32">
        <f>+D31</f>
        <v>0</v>
      </c>
      <c r="E30" s="39"/>
    </row>
    <row r="31" spans="1:5" ht="15.75" thickBot="1" x14ac:dyDescent="0.3">
      <c r="A31" s="40" t="s">
        <v>44</v>
      </c>
      <c r="B31" s="41"/>
      <c r="C31" s="41"/>
      <c r="D31" s="42"/>
      <c r="E31" s="43"/>
    </row>
    <row r="32" spans="1:5" ht="15.75" thickTop="1" x14ac:dyDescent="0.25">
      <c r="A32" s="38" t="s">
        <v>45</v>
      </c>
      <c r="B32" s="32">
        <f>SUM(B33:B41)</f>
        <v>0</v>
      </c>
      <c r="C32" s="32">
        <f>SUM(C33:C41)</f>
        <v>0</v>
      </c>
      <c r="D32" s="32">
        <f>SUM(D33:D41)</f>
        <v>0</v>
      </c>
      <c r="E32" s="39"/>
    </row>
    <row r="33" spans="1:5" x14ac:dyDescent="0.25">
      <c r="A33" s="40" t="s">
        <v>46</v>
      </c>
      <c r="B33" s="41"/>
      <c r="C33" s="41"/>
      <c r="D33" s="42"/>
      <c r="E33" s="43"/>
    </row>
    <row r="34" spans="1:5" x14ac:dyDescent="0.25">
      <c r="A34" s="40" t="s">
        <v>47</v>
      </c>
      <c r="B34" s="41"/>
      <c r="C34" s="41"/>
      <c r="D34" s="42"/>
      <c r="E34" s="43"/>
    </row>
    <row r="35" spans="1:5" x14ac:dyDescent="0.25">
      <c r="A35" s="40" t="s">
        <v>48</v>
      </c>
      <c r="B35" s="41"/>
      <c r="C35" s="41"/>
      <c r="D35" s="42"/>
      <c r="E35" s="43"/>
    </row>
    <row r="36" spans="1:5" x14ac:dyDescent="0.25">
      <c r="A36" s="40" t="s">
        <v>49</v>
      </c>
      <c r="B36" s="41"/>
      <c r="C36" s="41"/>
      <c r="D36" s="42"/>
      <c r="E36" s="43"/>
    </row>
    <row r="37" spans="1:5" x14ac:dyDescent="0.25">
      <c r="A37" s="40" t="s">
        <v>50</v>
      </c>
      <c r="B37" s="41"/>
      <c r="C37" s="41"/>
      <c r="D37" s="42"/>
      <c r="E37" s="43"/>
    </row>
    <row r="38" spans="1:5" x14ac:dyDescent="0.25">
      <c r="A38" s="40" t="s">
        <v>51</v>
      </c>
      <c r="B38" s="41"/>
      <c r="C38" s="41"/>
      <c r="D38" s="42"/>
      <c r="E38" s="43"/>
    </row>
    <row r="39" spans="1:5" x14ac:dyDescent="0.25">
      <c r="A39" s="40" t="s">
        <v>52</v>
      </c>
      <c r="B39" s="41"/>
      <c r="C39" s="41"/>
      <c r="D39" s="42"/>
      <c r="E39" s="43"/>
    </row>
    <row r="40" spans="1:5" x14ac:dyDescent="0.25">
      <c r="A40" s="40" t="s">
        <v>53</v>
      </c>
      <c r="B40" s="41"/>
      <c r="C40" s="41"/>
      <c r="D40" s="42"/>
      <c r="E40" s="43"/>
    </row>
    <row r="41" spans="1:5" ht="15.75" thickBot="1" x14ac:dyDescent="0.3">
      <c r="A41" s="40" t="s">
        <v>54</v>
      </c>
      <c r="B41" s="41"/>
      <c r="C41" s="41"/>
      <c r="D41" s="42"/>
      <c r="E41" s="43"/>
    </row>
    <row r="42" spans="1:5" ht="15.75" thickTop="1" x14ac:dyDescent="0.25">
      <c r="A42" s="38" t="s">
        <v>55</v>
      </c>
      <c r="B42" s="32">
        <f>SUM(B43:B47)</f>
        <v>0</v>
      </c>
      <c r="C42" s="32">
        <f>SUM(C43:C47)</f>
        <v>0</v>
      </c>
      <c r="D42" s="32">
        <f>SUM(D43:D47)</f>
        <v>0</v>
      </c>
      <c r="E42" s="39"/>
    </row>
    <row r="43" spans="1:5" x14ac:dyDescent="0.25">
      <c r="A43" s="40" t="s">
        <v>56</v>
      </c>
      <c r="B43" s="41"/>
      <c r="C43" s="41"/>
      <c r="D43" s="42"/>
      <c r="E43" s="43"/>
    </row>
    <row r="44" spans="1:5" x14ac:dyDescent="0.25">
      <c r="A44" s="40" t="s">
        <v>57</v>
      </c>
      <c r="B44" s="41"/>
      <c r="C44" s="41"/>
      <c r="D44" s="42"/>
      <c r="E44" s="43"/>
    </row>
    <row r="45" spans="1:5" x14ac:dyDescent="0.25">
      <c r="A45" s="40" t="s">
        <v>58</v>
      </c>
      <c r="B45" s="41"/>
      <c r="C45" s="41"/>
      <c r="D45" s="42"/>
      <c r="E45" s="43"/>
    </row>
    <row r="46" spans="1:5" x14ac:dyDescent="0.25">
      <c r="A46" s="40" t="s">
        <v>59</v>
      </c>
      <c r="B46" s="41"/>
      <c r="C46" s="41"/>
      <c r="D46" s="42"/>
      <c r="E46" s="43"/>
    </row>
    <row r="47" spans="1:5" ht="15.75" thickBot="1" x14ac:dyDescent="0.3">
      <c r="A47" s="40" t="s">
        <v>60</v>
      </c>
      <c r="B47" s="41"/>
      <c r="C47" s="41"/>
      <c r="D47" s="42"/>
      <c r="E47" s="43"/>
    </row>
    <row r="48" spans="1:5" ht="15.75" thickTop="1" x14ac:dyDescent="0.25">
      <c r="A48" s="38" t="s">
        <v>61</v>
      </c>
      <c r="B48" s="32">
        <f>SUM(B49:B52)</f>
        <v>0</v>
      </c>
      <c r="C48" s="32">
        <f>SUM(C49:C52)</f>
        <v>0</v>
      </c>
      <c r="D48" s="32">
        <f>SUM(D49:D52)</f>
        <v>0</v>
      </c>
      <c r="E48" s="39"/>
    </row>
    <row r="49" spans="1:5" x14ac:dyDescent="0.25">
      <c r="A49" s="40" t="s">
        <v>62</v>
      </c>
      <c r="B49" s="41"/>
      <c r="C49" s="41"/>
      <c r="D49" s="42"/>
      <c r="E49" s="43"/>
    </row>
    <row r="50" spans="1:5" x14ac:dyDescent="0.25">
      <c r="A50" s="40" t="s">
        <v>63</v>
      </c>
      <c r="B50" s="41"/>
      <c r="C50" s="41"/>
      <c r="D50" s="42"/>
      <c r="E50" s="43"/>
    </row>
    <row r="51" spans="1:5" x14ac:dyDescent="0.25">
      <c r="A51" s="40" t="s">
        <v>64</v>
      </c>
      <c r="B51" s="41"/>
      <c r="C51" s="41"/>
      <c r="D51" s="42"/>
      <c r="E51" s="43"/>
    </row>
    <row r="52" spans="1:5" ht="15.75" thickBot="1" x14ac:dyDescent="0.3">
      <c r="A52" s="40" t="s">
        <v>65</v>
      </c>
      <c r="B52" s="41"/>
      <c r="C52" s="41"/>
      <c r="D52" s="42"/>
      <c r="E52" s="43"/>
    </row>
    <row r="53" spans="1:5" ht="15.75" thickTop="1" x14ac:dyDescent="0.25">
      <c r="A53" s="38" t="s">
        <v>66</v>
      </c>
      <c r="B53" s="32">
        <f>+B54</f>
        <v>0</v>
      </c>
      <c r="C53" s="32">
        <f>+C54</f>
        <v>0</v>
      </c>
      <c r="D53" s="32">
        <f>+D54</f>
        <v>0</v>
      </c>
      <c r="E53" s="39"/>
    </row>
    <row r="54" spans="1:5" ht="15.75" thickBot="1" x14ac:dyDescent="0.3">
      <c r="A54" s="40" t="s">
        <v>67</v>
      </c>
      <c r="B54" s="41"/>
      <c r="C54" s="41"/>
      <c r="D54" s="42"/>
      <c r="E54" s="43"/>
    </row>
    <row r="55" spans="1:5" ht="15.75" thickTop="1" x14ac:dyDescent="0.25">
      <c r="A55" s="38" t="s">
        <v>68</v>
      </c>
      <c r="B55" s="32">
        <f>SUM(B56:B58)</f>
        <v>0</v>
      </c>
      <c r="C55" s="32">
        <f>SUM(C56:C58)</f>
        <v>0</v>
      </c>
      <c r="D55" s="32">
        <f>SUM(D56:D58)</f>
        <v>0</v>
      </c>
      <c r="E55" s="39"/>
    </row>
    <row r="56" spans="1:5" x14ac:dyDescent="0.25">
      <c r="A56" s="40" t="s">
        <v>69</v>
      </c>
      <c r="B56" s="41"/>
      <c r="C56" s="41"/>
      <c r="D56" s="42"/>
      <c r="E56" s="43"/>
    </row>
    <row r="57" spans="1:5" x14ac:dyDescent="0.25">
      <c r="A57" s="40" t="s">
        <v>70</v>
      </c>
      <c r="B57" s="41"/>
      <c r="C57" s="41"/>
      <c r="D57" s="42"/>
      <c r="E57" s="43"/>
    </row>
    <row r="58" spans="1:5" ht="15.75" thickBot="1" x14ac:dyDescent="0.3">
      <c r="A58" s="40" t="s">
        <v>71</v>
      </c>
      <c r="B58" s="41"/>
      <c r="C58" s="41"/>
      <c r="D58" s="42"/>
      <c r="E58" s="43"/>
    </row>
    <row r="59" spans="1:5" ht="15.75" thickTop="1" x14ac:dyDescent="0.25">
      <c r="A59" s="38" t="s">
        <v>72</v>
      </c>
      <c r="B59" s="32">
        <f>SUM(B60:B62)</f>
        <v>0</v>
      </c>
      <c r="C59" s="32">
        <f>SUM(C60:C62)</f>
        <v>0</v>
      </c>
      <c r="D59" s="32">
        <f>SUM(D60:D62)</f>
        <v>0</v>
      </c>
      <c r="E59" s="39"/>
    </row>
    <row r="60" spans="1:5" x14ac:dyDescent="0.25">
      <c r="A60" s="44" t="s">
        <v>73</v>
      </c>
      <c r="B60" s="45"/>
      <c r="C60" s="45"/>
      <c r="D60" s="46"/>
      <c r="E60" s="47"/>
    </row>
    <row r="61" spans="1:5" x14ac:dyDescent="0.25">
      <c r="A61" s="40" t="s">
        <v>74</v>
      </c>
      <c r="B61" s="41"/>
      <c r="C61" s="41"/>
      <c r="D61" s="42"/>
      <c r="E61" s="43"/>
    </row>
    <row r="62" spans="1:5" ht="15.75" thickBot="1" x14ac:dyDescent="0.3">
      <c r="A62" s="40" t="s">
        <v>75</v>
      </c>
      <c r="B62" s="41"/>
      <c r="C62" s="41"/>
      <c r="D62" s="42"/>
      <c r="E62" s="43"/>
    </row>
    <row r="63" spans="1:5" ht="15.75" thickTop="1" x14ac:dyDescent="0.25">
      <c r="A63" s="38" t="s">
        <v>76</v>
      </c>
      <c r="B63" s="32">
        <f>SUM(B64:B65)</f>
        <v>0</v>
      </c>
      <c r="C63" s="32">
        <f>SUM(C64:C65)</f>
        <v>0</v>
      </c>
      <c r="D63" s="32">
        <f>SUM(D64:D65)</f>
        <v>0</v>
      </c>
      <c r="E63" s="39"/>
    </row>
    <row r="64" spans="1:5" x14ac:dyDescent="0.25">
      <c r="A64" s="40" t="s">
        <v>77</v>
      </c>
      <c r="B64" s="41"/>
      <c r="C64" s="41"/>
      <c r="D64" s="42"/>
      <c r="E64" s="43"/>
    </row>
    <row r="65" spans="1:5" ht="15.75" thickBot="1" x14ac:dyDescent="0.3">
      <c r="A65" s="40" t="s">
        <v>78</v>
      </c>
      <c r="B65" s="41"/>
      <c r="C65" s="41"/>
      <c r="D65" s="42"/>
      <c r="E65" s="43"/>
    </row>
    <row r="66" spans="1:5" ht="15.75" thickTop="1" x14ac:dyDescent="0.25">
      <c r="A66" s="38" t="s">
        <v>79</v>
      </c>
      <c r="B66" s="32">
        <f>SUM(B67:B70)</f>
        <v>0</v>
      </c>
      <c r="C66" s="32">
        <f>SUM(C67:C70)</f>
        <v>0</v>
      </c>
      <c r="D66" s="32">
        <f>SUM(D67:D70)</f>
        <v>0</v>
      </c>
      <c r="E66" s="39"/>
    </row>
    <row r="67" spans="1:5" x14ac:dyDescent="0.25">
      <c r="A67" s="40" t="s">
        <v>80</v>
      </c>
      <c r="B67" s="41"/>
      <c r="C67" s="41"/>
      <c r="D67" s="42"/>
      <c r="E67" s="43"/>
    </row>
    <row r="68" spans="1:5" x14ac:dyDescent="0.25">
      <c r="A68" s="40" t="s">
        <v>81</v>
      </c>
      <c r="B68" s="41"/>
      <c r="C68" s="41"/>
      <c r="D68" s="42"/>
      <c r="E68" s="43"/>
    </row>
    <row r="69" spans="1:5" x14ac:dyDescent="0.25">
      <c r="A69" s="40" t="s">
        <v>82</v>
      </c>
      <c r="B69" s="41"/>
      <c r="C69" s="41"/>
      <c r="D69" s="42"/>
      <c r="E69" s="43"/>
    </row>
    <row r="70" spans="1:5" ht="15.75" thickBot="1" x14ac:dyDescent="0.3">
      <c r="A70" s="40" t="s">
        <v>83</v>
      </c>
      <c r="B70" s="41"/>
      <c r="C70" s="41"/>
      <c r="D70" s="42"/>
      <c r="E70" s="43"/>
    </row>
    <row r="71" spans="1:5" ht="15.75" thickTop="1" x14ac:dyDescent="0.25">
      <c r="A71" s="38" t="s">
        <v>84</v>
      </c>
      <c r="B71" s="32">
        <f>+B72</f>
        <v>0</v>
      </c>
      <c r="C71" s="32">
        <f>+C72</f>
        <v>0</v>
      </c>
      <c r="D71" s="32">
        <f>+D72</f>
        <v>0</v>
      </c>
      <c r="E71" s="39"/>
    </row>
    <row r="72" spans="1:5" ht="15.75" thickBot="1" x14ac:dyDescent="0.3">
      <c r="A72" s="40" t="s">
        <v>85</v>
      </c>
      <c r="B72" s="41"/>
      <c r="C72" s="41"/>
      <c r="D72" s="42"/>
      <c r="E72" s="43"/>
    </row>
    <row r="73" spans="1:5" ht="15.75" thickTop="1" x14ac:dyDescent="0.25">
      <c r="A73" s="38" t="s">
        <v>86</v>
      </c>
      <c r="B73" s="32">
        <f>+B74</f>
        <v>0</v>
      </c>
      <c r="C73" s="32">
        <f>+C74</f>
        <v>0</v>
      </c>
      <c r="D73" s="32">
        <f>+D74</f>
        <v>0</v>
      </c>
      <c r="E73" s="39"/>
    </row>
    <row r="74" spans="1:5" ht="15.75" thickBot="1" x14ac:dyDescent="0.3">
      <c r="A74" s="40" t="s">
        <v>87</v>
      </c>
      <c r="B74" s="41"/>
      <c r="C74" s="41"/>
      <c r="D74" s="42"/>
      <c r="E74" s="43"/>
    </row>
    <row r="75" spans="1:5" ht="15.75" thickTop="1" x14ac:dyDescent="0.25">
      <c r="A75" s="38" t="s">
        <v>88</v>
      </c>
      <c r="B75" s="32">
        <f>+B76</f>
        <v>0</v>
      </c>
      <c r="C75" s="32">
        <f>+C76</f>
        <v>0</v>
      </c>
      <c r="D75" s="32">
        <f>+D76</f>
        <v>0</v>
      </c>
      <c r="E75" s="39"/>
    </row>
    <row r="76" spans="1:5" ht="15.75" thickBot="1" x14ac:dyDescent="0.3">
      <c r="A76" s="40" t="s">
        <v>89</v>
      </c>
      <c r="B76" s="41"/>
      <c r="C76" s="41"/>
      <c r="D76" s="42"/>
      <c r="E76" s="43"/>
    </row>
    <row r="77" spans="1:5" ht="15.75" thickTop="1" x14ac:dyDescent="0.25">
      <c r="A77" s="38" t="s">
        <v>90</v>
      </c>
      <c r="B77" s="32">
        <f>+B78</f>
        <v>0</v>
      </c>
      <c r="C77" s="32">
        <f>+C78</f>
        <v>0</v>
      </c>
      <c r="D77" s="32">
        <f>+D78</f>
        <v>0</v>
      </c>
      <c r="E77" s="39"/>
    </row>
    <row r="78" spans="1:5" ht="15.75" thickBot="1" x14ac:dyDescent="0.3">
      <c r="A78" s="40" t="s">
        <v>91</v>
      </c>
      <c r="B78" s="41"/>
      <c r="C78" s="41"/>
      <c r="D78" s="42"/>
      <c r="E78" s="43"/>
    </row>
    <row r="79" spans="1:5" ht="15.75" thickTop="1" x14ac:dyDescent="0.25">
      <c r="A79" s="38" t="s">
        <v>92</v>
      </c>
      <c r="B79" s="32">
        <f>+B80</f>
        <v>0</v>
      </c>
      <c r="C79" s="32">
        <f>+C80</f>
        <v>0</v>
      </c>
      <c r="D79" s="32">
        <f>+D80</f>
        <v>0</v>
      </c>
      <c r="E79" s="39"/>
    </row>
    <row r="80" spans="1:5" ht="15.75" thickBot="1" x14ac:dyDescent="0.3">
      <c r="A80" s="40" t="s">
        <v>93</v>
      </c>
      <c r="B80" s="41"/>
      <c r="C80" s="41"/>
      <c r="D80" s="42"/>
      <c r="E80" s="43"/>
    </row>
    <row r="81" spans="1:5" ht="15.75" thickTop="1" x14ac:dyDescent="0.25">
      <c r="A81" s="38" t="s">
        <v>94</v>
      </c>
      <c r="B81" s="32">
        <f>+B82</f>
        <v>0</v>
      </c>
      <c r="C81" s="32">
        <f>+C82</f>
        <v>0</v>
      </c>
      <c r="D81" s="32">
        <f>+D82</f>
        <v>0</v>
      </c>
      <c r="E81" s="39"/>
    </row>
    <row r="82" spans="1:5" ht="15.75" thickBot="1" x14ac:dyDescent="0.3">
      <c r="A82" s="48" t="s">
        <v>95</v>
      </c>
      <c r="B82" s="49"/>
      <c r="C82" s="49"/>
      <c r="D82" s="50"/>
      <c r="E82" s="51"/>
    </row>
    <row r="83" spans="1:5" ht="25.5" customHeight="1" thickTop="1" thickBot="1" x14ac:dyDescent="0.3">
      <c r="A83" s="52" t="s">
        <v>6</v>
      </c>
      <c r="B83" s="53">
        <f>SUM(B12:B82)/2</f>
        <v>0</v>
      </c>
      <c r="C83" s="53">
        <f>SUM(C12:C82)/2</f>
        <v>0</v>
      </c>
      <c r="D83" s="53">
        <f>SUM(D12:D82)/2</f>
        <v>0</v>
      </c>
      <c r="E83" s="53"/>
    </row>
    <row r="84" spans="1:5" ht="15.75" thickTop="1" x14ac:dyDescent="0.25">
      <c r="A84" s="283" t="s">
        <v>96</v>
      </c>
      <c r="B84" s="283"/>
      <c r="C84" s="283"/>
      <c r="D84" s="283"/>
      <c r="E84" s="283"/>
    </row>
  </sheetData>
  <sheetProtection password="C258" sheet="1" objects="1" scenarios="1"/>
  <mergeCells count="3">
    <mergeCell ref="A8:E8"/>
    <mergeCell ref="A9:E9"/>
    <mergeCell ref="A84:E84"/>
  </mergeCells>
  <pageMargins left="0.7" right="0.7" top="0.75" bottom="0.75" header="0.3" footer="0.3"/>
  <pageSetup paperSize="9" scale="5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8"/>
  <sheetViews>
    <sheetView view="pageBreakPreview" zoomScale="85" zoomScaleNormal="85" zoomScaleSheetLayoutView="85" workbookViewId="0">
      <selection activeCell="F22" sqref="F22"/>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x14ac:dyDescent="0.25">
      <c r="A1" s="146"/>
      <c r="B1" s="147"/>
      <c r="C1" s="147"/>
      <c r="D1" s="147"/>
      <c r="E1" s="147"/>
      <c r="F1" s="211"/>
      <c r="G1" s="211"/>
      <c r="H1" s="211"/>
      <c r="I1" s="147"/>
      <c r="J1" s="147"/>
      <c r="K1" s="147"/>
      <c r="L1" s="147"/>
      <c r="M1" s="147"/>
      <c r="N1" s="147"/>
      <c r="O1" s="147"/>
      <c r="P1" s="147"/>
      <c r="Q1" s="147"/>
      <c r="R1" s="147"/>
      <c r="S1" s="147"/>
      <c r="T1" s="147"/>
      <c r="U1" s="147"/>
      <c r="V1" s="147"/>
    </row>
    <row r="2" spans="1:23" x14ac:dyDescent="0.25">
      <c r="A2" s="146"/>
      <c r="B2" s="147"/>
      <c r="C2" s="147"/>
      <c r="D2" s="147"/>
      <c r="E2" s="147"/>
      <c r="F2" s="211"/>
      <c r="G2" s="211"/>
      <c r="H2" s="211"/>
      <c r="I2" s="148"/>
      <c r="J2" s="148"/>
      <c r="K2" s="148"/>
      <c r="L2" s="147"/>
      <c r="M2" s="147"/>
      <c r="N2" s="147"/>
      <c r="O2" s="147"/>
      <c r="P2" s="147"/>
      <c r="Q2" s="147"/>
      <c r="R2" s="147"/>
      <c r="S2" s="147"/>
      <c r="T2" s="147"/>
      <c r="U2" s="147"/>
      <c r="V2" s="147"/>
    </row>
    <row r="3" spans="1:23" x14ac:dyDescent="0.25">
      <c r="A3" s="146"/>
      <c r="B3" s="147"/>
      <c r="C3" s="147"/>
      <c r="D3" s="147"/>
      <c r="E3" s="147"/>
      <c r="F3" s="211"/>
      <c r="G3" s="211"/>
      <c r="H3" s="211"/>
      <c r="I3" s="148"/>
      <c r="J3" s="148"/>
      <c r="K3" s="148"/>
      <c r="L3" s="147"/>
      <c r="M3" s="147"/>
      <c r="N3" s="147"/>
      <c r="O3" s="147"/>
      <c r="P3" s="147"/>
      <c r="Q3" s="147"/>
      <c r="R3" s="147"/>
      <c r="S3" s="147"/>
      <c r="T3" s="147"/>
      <c r="U3" s="147"/>
      <c r="V3" s="147"/>
    </row>
    <row r="4" spans="1:23" x14ac:dyDescent="0.25">
      <c r="A4" s="146"/>
      <c r="B4" s="147"/>
      <c r="C4" s="147"/>
      <c r="D4" s="147"/>
      <c r="E4" s="147"/>
      <c r="F4" s="211"/>
      <c r="G4" s="211"/>
      <c r="H4" s="211"/>
      <c r="I4" s="148"/>
      <c r="J4" s="148"/>
      <c r="K4" s="148"/>
      <c r="L4" s="147"/>
      <c r="M4" s="147"/>
      <c r="N4" s="147"/>
      <c r="O4" s="147"/>
      <c r="P4" s="147"/>
      <c r="Q4" s="147"/>
      <c r="R4" s="147"/>
      <c r="S4" s="147"/>
      <c r="T4" s="147"/>
      <c r="U4" s="147"/>
      <c r="V4" s="147"/>
    </row>
    <row r="5" spans="1:23" x14ac:dyDescent="0.25">
      <c r="A5" s="146"/>
      <c r="B5" s="147"/>
      <c r="C5" s="147"/>
      <c r="D5" s="147"/>
      <c r="E5" s="147"/>
      <c r="F5" s="211"/>
      <c r="G5" s="211"/>
      <c r="H5" s="211"/>
      <c r="I5" s="148"/>
      <c r="J5" s="148"/>
      <c r="K5" s="148"/>
      <c r="L5" s="147"/>
      <c r="M5" s="147"/>
      <c r="N5" s="147"/>
      <c r="O5" s="147"/>
      <c r="P5" s="147"/>
      <c r="Q5" s="147"/>
      <c r="R5" s="147"/>
      <c r="S5" s="147"/>
      <c r="T5" s="147"/>
      <c r="U5" s="147"/>
      <c r="V5" s="147"/>
    </row>
    <row r="6" spans="1:23" x14ac:dyDescent="0.25">
      <c r="A6" s="146"/>
      <c r="B6" s="147"/>
      <c r="C6" s="147"/>
      <c r="D6" s="147"/>
      <c r="E6" s="147"/>
      <c r="F6" s="211"/>
      <c r="G6" s="211"/>
      <c r="H6" s="211"/>
      <c r="I6" s="148"/>
      <c r="J6" s="148"/>
      <c r="K6" s="148"/>
      <c r="L6" s="147"/>
      <c r="M6" s="147"/>
      <c r="N6" s="147"/>
      <c r="O6" s="147"/>
      <c r="P6" s="147"/>
      <c r="Q6" s="147"/>
      <c r="R6" s="147"/>
      <c r="S6" s="147"/>
      <c r="T6" s="147"/>
      <c r="U6" s="147"/>
      <c r="V6" s="147"/>
    </row>
    <row r="7" spans="1:23" ht="15.75" thickBot="1" x14ac:dyDescent="0.3">
      <c r="A7" s="146"/>
      <c r="B7" s="147"/>
      <c r="C7" s="147"/>
      <c r="D7" s="147"/>
      <c r="E7" s="147"/>
      <c r="F7" s="211"/>
      <c r="G7" s="211"/>
      <c r="H7" s="211"/>
      <c r="I7" s="147"/>
      <c r="J7" s="147"/>
      <c r="K7" s="147"/>
      <c r="L7" s="147"/>
      <c r="M7" s="147"/>
      <c r="N7" s="147"/>
      <c r="O7" s="147"/>
      <c r="P7" s="147"/>
      <c r="Q7" s="147"/>
      <c r="R7" s="147"/>
      <c r="S7" s="147"/>
      <c r="T7" s="147"/>
      <c r="U7" s="147"/>
      <c r="V7" s="147"/>
    </row>
    <row r="8" spans="1:23" ht="21" thickBot="1" x14ac:dyDescent="0.3">
      <c r="A8" s="300" t="s">
        <v>194</v>
      </c>
      <c r="B8" s="301"/>
      <c r="C8" s="301"/>
      <c r="D8" s="301"/>
      <c r="E8" s="301"/>
      <c r="F8" s="301"/>
      <c r="G8" s="301"/>
      <c r="H8" s="301"/>
      <c r="I8" s="301"/>
      <c r="J8" s="301"/>
      <c r="K8" s="301"/>
      <c r="L8" s="301"/>
      <c r="M8" s="301"/>
      <c r="N8" s="301"/>
      <c r="O8" s="301"/>
      <c r="P8" s="301"/>
      <c r="Q8" s="301"/>
      <c r="R8" s="301"/>
      <c r="S8" s="301"/>
      <c r="T8" s="301"/>
      <c r="U8" s="301"/>
      <c r="V8" s="301"/>
    </row>
    <row r="9" spans="1:23" ht="20.25" customHeight="1" x14ac:dyDescent="0.25">
      <c r="A9" s="302" t="s">
        <v>97</v>
      </c>
      <c r="B9" s="303"/>
      <c r="C9" s="303"/>
      <c r="D9" s="303"/>
      <c r="E9" s="303"/>
      <c r="F9" s="303"/>
      <c r="G9" s="303"/>
      <c r="H9" s="303"/>
      <c r="I9" s="303"/>
      <c r="J9" s="304"/>
      <c r="K9" s="302" t="s">
        <v>98</v>
      </c>
      <c r="L9" s="303"/>
      <c r="M9" s="303"/>
      <c r="N9" s="303"/>
      <c r="O9" s="303"/>
      <c r="P9" s="303"/>
      <c r="Q9" s="303"/>
      <c r="R9" s="303"/>
      <c r="S9" s="303"/>
      <c r="T9" s="303"/>
      <c r="U9" s="304"/>
      <c r="V9" s="305" t="s">
        <v>99</v>
      </c>
    </row>
    <row r="10" spans="1:23" s="54" customFormat="1" ht="57" customHeight="1" x14ac:dyDescent="0.25">
      <c r="A10" s="306" t="s">
        <v>100</v>
      </c>
      <c r="B10" s="308" t="s">
        <v>101</v>
      </c>
      <c r="C10" s="310" t="s">
        <v>102</v>
      </c>
      <c r="D10" s="310" t="s">
        <v>103</v>
      </c>
      <c r="E10" s="312" t="s">
        <v>104</v>
      </c>
      <c r="F10" s="314" t="s">
        <v>198</v>
      </c>
      <c r="G10" s="315"/>
      <c r="H10" s="316"/>
      <c r="I10" s="286" t="s">
        <v>105</v>
      </c>
      <c r="J10" s="286" t="s">
        <v>106</v>
      </c>
      <c r="K10" s="288" t="s">
        <v>107</v>
      </c>
      <c r="L10" s="288" t="s">
        <v>108</v>
      </c>
      <c r="M10" s="206"/>
      <c r="N10" s="207"/>
      <c r="O10" s="290" t="s">
        <v>109</v>
      </c>
      <c r="P10" s="292" t="s">
        <v>110</v>
      </c>
      <c r="Q10" s="292" t="s">
        <v>111</v>
      </c>
      <c r="R10" s="290" t="s">
        <v>112</v>
      </c>
      <c r="S10" s="293" t="s">
        <v>113</v>
      </c>
      <c r="T10" s="295" t="s">
        <v>114</v>
      </c>
      <c r="U10" s="296" t="s">
        <v>115</v>
      </c>
      <c r="V10" s="286"/>
    </row>
    <row r="11" spans="1:23" s="54" customFormat="1" ht="196.5" customHeight="1" x14ac:dyDescent="0.25">
      <c r="A11" s="307"/>
      <c r="B11" s="309"/>
      <c r="C11" s="311"/>
      <c r="D11" s="311"/>
      <c r="E11" s="313"/>
      <c r="F11" s="212" t="s">
        <v>199</v>
      </c>
      <c r="G11" s="212" t="s">
        <v>200</v>
      </c>
      <c r="H11" s="213" t="s">
        <v>201</v>
      </c>
      <c r="I11" s="287"/>
      <c r="J11" s="287"/>
      <c r="K11" s="289"/>
      <c r="L11" s="289"/>
      <c r="M11" s="208" t="s">
        <v>195</v>
      </c>
      <c r="N11" s="209" t="s">
        <v>116</v>
      </c>
      <c r="O11" s="291"/>
      <c r="P11" s="291"/>
      <c r="Q11" s="291"/>
      <c r="R11" s="291"/>
      <c r="S11" s="294"/>
      <c r="T11" s="291"/>
      <c r="U11" s="297"/>
      <c r="V11" s="287"/>
    </row>
    <row r="12" spans="1:23" ht="18.75" customHeight="1" x14ac:dyDescent="0.25">
      <c r="A12" s="55">
        <v>1</v>
      </c>
      <c r="B12" s="56"/>
      <c r="C12" s="56"/>
      <c r="D12" s="56"/>
      <c r="E12" s="56"/>
      <c r="F12" s="56"/>
      <c r="G12" s="56"/>
      <c r="H12" s="56"/>
      <c r="I12" s="56"/>
      <c r="J12" s="57"/>
      <c r="K12" s="58"/>
      <c r="L12" s="58"/>
      <c r="M12" s="59"/>
      <c r="N12" s="60"/>
      <c r="O12" s="58"/>
      <c r="P12" s="58"/>
      <c r="Q12" s="58"/>
      <c r="R12" s="58"/>
      <c r="S12" s="58"/>
      <c r="T12" s="58"/>
      <c r="U12" s="58"/>
      <c r="V12" s="61"/>
    </row>
    <row r="13" spans="1:23" ht="19.5" customHeight="1" x14ac:dyDescent="0.25">
      <c r="A13" s="62">
        <v>2</v>
      </c>
      <c r="B13" s="63"/>
      <c r="C13" s="63"/>
      <c r="D13" s="63"/>
      <c r="E13" s="56"/>
      <c r="F13" s="56"/>
      <c r="G13" s="56"/>
      <c r="H13" s="56"/>
      <c r="I13" s="56"/>
      <c r="J13" s="64"/>
      <c r="K13" s="58"/>
      <c r="L13" s="58"/>
      <c r="M13" s="65"/>
      <c r="N13" s="66"/>
      <c r="O13" s="58"/>
      <c r="P13" s="58"/>
      <c r="Q13" s="58"/>
      <c r="R13" s="58"/>
      <c r="S13" s="58"/>
      <c r="T13" s="58"/>
      <c r="U13" s="58"/>
      <c r="V13" s="67"/>
    </row>
    <row r="14" spans="1:23" ht="18" customHeight="1" x14ac:dyDescent="0.25">
      <c r="A14" s="62">
        <v>3</v>
      </c>
      <c r="B14" s="63"/>
      <c r="C14" s="63"/>
      <c r="D14" s="63"/>
      <c r="E14" s="56"/>
      <c r="F14" s="56"/>
      <c r="G14" s="56"/>
      <c r="H14" s="56"/>
      <c r="I14" s="56"/>
      <c r="J14" s="64"/>
      <c r="K14" s="58"/>
      <c r="L14" s="58"/>
      <c r="M14" s="65"/>
      <c r="N14" s="66"/>
      <c r="O14" s="58"/>
      <c r="P14" s="58"/>
      <c r="Q14" s="58"/>
      <c r="R14" s="58"/>
      <c r="S14" s="58"/>
      <c r="T14" s="58"/>
      <c r="U14" s="58"/>
      <c r="V14" s="67"/>
    </row>
    <row r="15" spans="1:23" ht="18.75" customHeight="1" x14ac:dyDescent="0.25">
      <c r="A15" s="68">
        <v>4</v>
      </c>
      <c r="B15" s="69"/>
      <c r="C15" s="69"/>
      <c r="D15" s="69"/>
      <c r="E15" s="69"/>
      <c r="F15" s="69"/>
      <c r="G15" s="69"/>
      <c r="H15" s="69"/>
      <c r="I15" s="69"/>
      <c r="J15" s="70"/>
      <c r="K15" s="58"/>
      <c r="L15" s="58"/>
      <c r="M15" s="71"/>
      <c r="N15" s="72"/>
      <c r="O15" s="58"/>
      <c r="P15" s="58"/>
      <c r="Q15" s="58"/>
      <c r="R15" s="58"/>
      <c r="S15" s="58"/>
      <c r="T15" s="58"/>
      <c r="U15" s="58"/>
      <c r="V15" s="73"/>
    </row>
    <row r="16" spans="1:23" ht="17.25" customHeight="1" x14ac:dyDescent="0.25">
      <c r="A16" s="146"/>
      <c r="B16" s="147"/>
      <c r="C16" s="147"/>
      <c r="D16" s="147"/>
      <c r="E16" s="147"/>
      <c r="F16" s="211"/>
      <c r="G16" s="211"/>
      <c r="H16" s="211"/>
      <c r="I16" s="147"/>
      <c r="J16" s="147"/>
      <c r="K16" s="156"/>
      <c r="L16" s="156"/>
      <c r="M16" s="74">
        <f>SUM(M12:M15)</f>
        <v>0</v>
      </c>
      <c r="N16" s="157"/>
      <c r="O16" s="298" t="s">
        <v>6</v>
      </c>
      <c r="P16" s="298"/>
      <c r="Q16" s="298"/>
      <c r="R16" s="298"/>
      <c r="S16" s="298"/>
      <c r="T16" s="298"/>
      <c r="U16" s="299"/>
      <c r="V16" s="75">
        <f>SUM(V12:V15)</f>
        <v>0</v>
      </c>
      <c r="W16" s="76"/>
    </row>
    <row r="17" spans="1:22" x14ac:dyDescent="0.25">
      <c r="A17" s="146"/>
      <c r="B17" s="154" t="s">
        <v>117</v>
      </c>
      <c r="C17" s="147"/>
      <c r="D17" s="147"/>
      <c r="E17" s="147"/>
      <c r="F17" s="211"/>
      <c r="G17" s="211"/>
      <c r="H17" s="211"/>
      <c r="I17" s="147"/>
      <c r="J17" s="147"/>
      <c r="K17" s="147"/>
      <c r="L17" s="147"/>
      <c r="M17" s="147"/>
      <c r="N17" s="155"/>
      <c r="O17" s="147"/>
      <c r="P17" s="147"/>
      <c r="Q17" s="147"/>
      <c r="R17" s="147"/>
      <c r="S17" s="147"/>
      <c r="T17" s="147"/>
      <c r="U17" s="147"/>
      <c r="V17" s="147"/>
    </row>
    <row r="18" spans="1:22" x14ac:dyDescent="0.25">
      <c r="A18" s="146"/>
      <c r="B18" s="154" t="s">
        <v>118</v>
      </c>
      <c r="C18" s="147"/>
      <c r="D18" s="147"/>
      <c r="E18" s="147"/>
      <c r="F18" s="211"/>
      <c r="G18" s="211"/>
      <c r="H18" s="211"/>
      <c r="I18" s="147"/>
      <c r="J18" s="147"/>
      <c r="K18" s="147"/>
      <c r="L18" s="147"/>
      <c r="M18" s="147"/>
      <c r="N18" s="147"/>
      <c r="O18" s="147"/>
      <c r="P18" s="147"/>
      <c r="Q18" s="147"/>
      <c r="R18" s="147"/>
      <c r="S18" s="147"/>
      <c r="T18" s="147"/>
      <c r="U18" s="147"/>
      <c r="V18" s="147"/>
    </row>
    <row r="19" spans="1:22" ht="28.5" customHeight="1" x14ac:dyDescent="0.25">
      <c r="A19" s="146"/>
      <c r="B19" s="284" t="s">
        <v>119</v>
      </c>
      <c r="C19" s="285"/>
      <c r="D19" s="285"/>
      <c r="E19" s="285"/>
      <c r="F19" s="285"/>
      <c r="G19" s="285"/>
      <c r="H19" s="285"/>
      <c r="I19" s="285"/>
      <c r="J19" s="285"/>
      <c r="K19" s="285"/>
      <c r="L19" s="285"/>
      <c r="M19" s="285"/>
      <c r="N19" s="285"/>
      <c r="O19" s="285"/>
      <c r="P19" s="285"/>
      <c r="Q19" s="285"/>
      <c r="R19" s="285"/>
      <c r="S19" s="285"/>
      <c r="T19" s="285"/>
      <c r="U19" s="285"/>
      <c r="V19" s="285"/>
    </row>
    <row r="20" spans="1:22" x14ac:dyDescent="0.25">
      <c r="F20" s="211"/>
      <c r="G20" s="211"/>
      <c r="H20" s="211"/>
    </row>
    <row r="200" spans="2:2" x14ac:dyDescent="0.25">
      <c r="B200" t="s">
        <v>25</v>
      </c>
    </row>
    <row r="201" spans="2:2" x14ac:dyDescent="0.25">
      <c r="B201" t="s">
        <v>34</v>
      </c>
    </row>
    <row r="202" spans="2:2" x14ac:dyDescent="0.25">
      <c r="B202" t="s">
        <v>38</v>
      </c>
    </row>
    <row r="203" spans="2:2" x14ac:dyDescent="0.25">
      <c r="B203" t="s">
        <v>40</v>
      </c>
    </row>
    <row r="204" spans="2:2" x14ac:dyDescent="0.25">
      <c r="B204" t="s">
        <v>43</v>
      </c>
    </row>
    <row r="205" spans="2:2" x14ac:dyDescent="0.25">
      <c r="B205" t="s">
        <v>45</v>
      </c>
    </row>
    <row r="206" spans="2:2" x14ac:dyDescent="0.25">
      <c r="B206" t="s">
        <v>55</v>
      </c>
    </row>
    <row r="207" spans="2:2" x14ac:dyDescent="0.25">
      <c r="B207" t="s">
        <v>61</v>
      </c>
    </row>
    <row r="208" spans="2:2" x14ac:dyDescent="0.25">
      <c r="B208" t="s">
        <v>92</v>
      </c>
    </row>
    <row r="209" spans="2:2" x14ac:dyDescent="0.25">
      <c r="B209" t="s">
        <v>66</v>
      </c>
    </row>
    <row r="210" spans="2:2" x14ac:dyDescent="0.25">
      <c r="B210" t="s">
        <v>68</v>
      </c>
    </row>
    <row r="211" spans="2:2" x14ac:dyDescent="0.25">
      <c r="B211" t="s">
        <v>76</v>
      </c>
    </row>
    <row r="212" spans="2:2" x14ac:dyDescent="0.25">
      <c r="B212" t="s">
        <v>79</v>
      </c>
    </row>
    <row r="213" spans="2:2" x14ac:dyDescent="0.25">
      <c r="B213" t="s">
        <v>84</v>
      </c>
    </row>
    <row r="214" spans="2:2" x14ac:dyDescent="0.25">
      <c r="B214" t="s">
        <v>94</v>
      </c>
    </row>
    <row r="215" spans="2:2" x14ac:dyDescent="0.25">
      <c r="B215" t="s">
        <v>86</v>
      </c>
    </row>
    <row r="216" spans="2:2" x14ac:dyDescent="0.25">
      <c r="B216" t="s">
        <v>72</v>
      </c>
    </row>
    <row r="217" spans="2:2" x14ac:dyDescent="0.25">
      <c r="B217" t="s">
        <v>88</v>
      </c>
    </row>
    <row r="218" spans="2:2" x14ac:dyDescent="0.25">
      <c r="B218" t="s">
        <v>90</v>
      </c>
    </row>
  </sheetData>
  <mergeCells count="23">
    <mergeCell ref="A8:V8"/>
    <mergeCell ref="A9:J9"/>
    <mergeCell ref="K9:U9"/>
    <mergeCell ref="V9:V11"/>
    <mergeCell ref="A10:A11"/>
    <mergeCell ref="B10:B11"/>
    <mergeCell ref="C10:C11"/>
    <mergeCell ref="D10:D11"/>
    <mergeCell ref="E10:E11"/>
    <mergeCell ref="I10:I11"/>
    <mergeCell ref="F10:H10"/>
    <mergeCell ref="B19:V19"/>
    <mergeCell ref="J10:J11"/>
    <mergeCell ref="K10:K11"/>
    <mergeCell ref="O10:O11"/>
    <mergeCell ref="P10:P11"/>
    <mergeCell ref="Q10:Q11"/>
    <mergeCell ref="R10:R11"/>
    <mergeCell ref="S10:S11"/>
    <mergeCell ref="T10:T11"/>
    <mergeCell ref="U10:U11"/>
    <mergeCell ref="O16:U16"/>
    <mergeCell ref="L10:L11"/>
  </mergeCells>
  <dataValidations count="1">
    <dataValidation type="list" allowBlank="1" showInputMessage="1" showErrorMessage="1" sqref="B12:B15">
      <formula1>$B$200:$B$218</formula1>
    </dataValidation>
  </dataValidations>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tabSelected="1" view="pageBreakPreview" zoomScale="70" zoomScaleNormal="55" zoomScaleSheetLayoutView="70" workbookViewId="0">
      <selection activeCell="I8" sqref="I8:I20"/>
    </sheetView>
  </sheetViews>
  <sheetFormatPr baseColWidth="10" defaultRowHeight="15" customHeight="1" x14ac:dyDescent="0.25"/>
  <cols>
    <col min="1" max="1" width="4.140625" style="100" customWidth="1"/>
    <col min="2" max="2" width="41.28515625" style="78" customWidth="1"/>
    <col min="3" max="3" width="21.42578125" style="78" customWidth="1"/>
    <col min="4" max="4" width="24" style="78" customWidth="1"/>
    <col min="5" max="5" width="29.5703125" style="78" customWidth="1"/>
    <col min="6" max="6" width="27" style="78" customWidth="1"/>
    <col min="7" max="7" width="27.7109375" style="78" customWidth="1"/>
    <col min="8" max="8" width="26.140625" style="78" customWidth="1"/>
    <col min="9" max="9" width="28.42578125" style="78" customWidth="1"/>
    <col min="10" max="10" width="27.5703125" style="78" customWidth="1"/>
    <col min="11" max="11" width="30.85546875" style="78" customWidth="1"/>
    <col min="12" max="12" width="11.42578125" style="78"/>
    <col min="13" max="13" width="26.140625" style="78" customWidth="1"/>
    <col min="14" max="14" width="23.28515625" style="78" customWidth="1"/>
    <col min="15" max="15" width="24.7109375" style="78" customWidth="1"/>
    <col min="16" max="16" width="18.42578125" style="78" customWidth="1"/>
    <col min="17" max="17" width="21.42578125" style="78" bestFit="1" customWidth="1"/>
    <col min="18" max="18" width="23.42578125" style="78" customWidth="1"/>
    <col min="19" max="19" width="25.5703125" style="78" customWidth="1"/>
    <col min="20" max="252" width="11.42578125" style="78"/>
    <col min="253" max="253" width="4.140625" style="78" customWidth="1"/>
    <col min="254" max="254" width="41.28515625" style="78" customWidth="1"/>
    <col min="255" max="255" width="16.7109375" style="78" customWidth="1"/>
    <col min="256" max="256" width="19.28515625" style="78" customWidth="1"/>
    <col min="257" max="257" width="26.140625" style="78" customWidth="1"/>
    <col min="258" max="258" width="23.28515625" style="78" customWidth="1"/>
    <col min="259" max="259" width="24.7109375" style="78" customWidth="1"/>
    <col min="260" max="260" width="18.42578125" style="78" customWidth="1"/>
    <col min="261" max="261" width="21.42578125" style="78" bestFit="1" customWidth="1"/>
    <col min="262" max="262" width="23.42578125" style="78" customWidth="1"/>
    <col min="263" max="263" width="25.5703125" style="78" customWidth="1"/>
    <col min="264" max="264" width="11.42578125" style="78"/>
    <col min="265" max="265" width="20.85546875" style="78" customWidth="1"/>
    <col min="266" max="508" width="11.42578125" style="78"/>
    <col min="509" max="509" width="4.140625" style="78" customWidth="1"/>
    <col min="510" max="510" width="41.28515625" style="78" customWidth="1"/>
    <col min="511" max="511" width="16.7109375" style="78" customWidth="1"/>
    <col min="512" max="512" width="19.28515625" style="78" customWidth="1"/>
    <col min="513" max="513" width="26.140625" style="78" customWidth="1"/>
    <col min="514" max="514" width="23.28515625" style="78" customWidth="1"/>
    <col min="515" max="515" width="24.7109375" style="78" customWidth="1"/>
    <col min="516" max="516" width="18.42578125" style="78" customWidth="1"/>
    <col min="517" max="517" width="21.42578125" style="78" bestFit="1" customWidth="1"/>
    <col min="518" max="518" width="23.42578125" style="78" customWidth="1"/>
    <col min="519" max="519" width="25.5703125" style="78" customWidth="1"/>
    <col min="520" max="520" width="11.42578125" style="78"/>
    <col min="521" max="521" width="20.85546875" style="78" customWidth="1"/>
    <col min="522" max="764" width="11.42578125" style="78"/>
    <col min="765" max="765" width="4.140625" style="78" customWidth="1"/>
    <col min="766" max="766" width="41.28515625" style="78" customWidth="1"/>
    <col min="767" max="767" width="16.7109375" style="78" customWidth="1"/>
    <col min="768" max="768" width="19.28515625" style="78" customWidth="1"/>
    <col min="769" max="769" width="26.140625" style="78" customWidth="1"/>
    <col min="770" max="770" width="23.28515625" style="78" customWidth="1"/>
    <col min="771" max="771" width="24.7109375" style="78" customWidth="1"/>
    <col min="772" max="772" width="18.42578125" style="78" customWidth="1"/>
    <col min="773" max="773" width="21.42578125" style="78" bestFit="1" customWidth="1"/>
    <col min="774" max="774" width="23.42578125" style="78" customWidth="1"/>
    <col min="775" max="775" width="25.5703125" style="78" customWidth="1"/>
    <col min="776" max="776" width="11.42578125" style="78"/>
    <col min="777" max="777" width="20.85546875" style="78" customWidth="1"/>
    <col min="778" max="1020" width="11.42578125" style="78"/>
    <col min="1021" max="1021" width="4.140625" style="78" customWidth="1"/>
    <col min="1022" max="1022" width="41.28515625" style="78" customWidth="1"/>
    <col min="1023" max="1023" width="16.7109375" style="78" customWidth="1"/>
    <col min="1024" max="1024" width="19.28515625" style="78" customWidth="1"/>
    <col min="1025" max="1025" width="26.140625" style="78" customWidth="1"/>
    <col min="1026" max="1026" width="23.28515625" style="78" customWidth="1"/>
    <col min="1027" max="1027" width="24.7109375" style="78" customWidth="1"/>
    <col min="1028" max="1028" width="18.42578125" style="78" customWidth="1"/>
    <col min="1029" max="1029" width="21.42578125" style="78" bestFit="1" customWidth="1"/>
    <col min="1030" max="1030" width="23.42578125" style="78" customWidth="1"/>
    <col min="1031" max="1031" width="25.5703125" style="78" customWidth="1"/>
    <col min="1032" max="1032" width="11.42578125" style="78"/>
    <col min="1033" max="1033" width="20.85546875" style="78" customWidth="1"/>
    <col min="1034" max="1276" width="11.42578125" style="78"/>
    <col min="1277" max="1277" width="4.140625" style="78" customWidth="1"/>
    <col min="1278" max="1278" width="41.28515625" style="78" customWidth="1"/>
    <col min="1279" max="1279" width="16.7109375" style="78" customWidth="1"/>
    <col min="1280" max="1280" width="19.28515625" style="78" customWidth="1"/>
    <col min="1281" max="1281" width="26.140625" style="78" customWidth="1"/>
    <col min="1282" max="1282" width="23.28515625" style="78" customWidth="1"/>
    <col min="1283" max="1283" width="24.7109375" style="78" customWidth="1"/>
    <col min="1284" max="1284" width="18.42578125" style="78" customWidth="1"/>
    <col min="1285" max="1285" width="21.42578125" style="78" bestFit="1" customWidth="1"/>
    <col min="1286" max="1286" width="23.42578125" style="78" customWidth="1"/>
    <col min="1287" max="1287" width="25.5703125" style="78" customWidth="1"/>
    <col min="1288" max="1288" width="11.42578125" style="78"/>
    <col min="1289" max="1289" width="20.85546875" style="78" customWidth="1"/>
    <col min="1290" max="1532" width="11.42578125" style="78"/>
    <col min="1533" max="1533" width="4.140625" style="78" customWidth="1"/>
    <col min="1534" max="1534" width="41.28515625" style="78" customWidth="1"/>
    <col min="1535" max="1535" width="16.7109375" style="78" customWidth="1"/>
    <col min="1536" max="1536" width="19.28515625" style="78" customWidth="1"/>
    <col min="1537" max="1537" width="26.140625" style="78" customWidth="1"/>
    <col min="1538" max="1538" width="23.28515625" style="78" customWidth="1"/>
    <col min="1539" max="1539" width="24.7109375" style="78" customWidth="1"/>
    <col min="1540" max="1540" width="18.42578125" style="78" customWidth="1"/>
    <col min="1541" max="1541" width="21.42578125" style="78" bestFit="1" customWidth="1"/>
    <col min="1542" max="1542" width="23.42578125" style="78" customWidth="1"/>
    <col min="1543" max="1543" width="25.5703125" style="78" customWidth="1"/>
    <col min="1544" max="1544" width="11.42578125" style="78"/>
    <col min="1545" max="1545" width="20.85546875" style="78" customWidth="1"/>
    <col min="1546" max="1788" width="11.42578125" style="78"/>
    <col min="1789" max="1789" width="4.140625" style="78" customWidth="1"/>
    <col min="1790" max="1790" width="41.28515625" style="78" customWidth="1"/>
    <col min="1791" max="1791" width="16.7109375" style="78" customWidth="1"/>
    <col min="1792" max="1792" width="19.28515625" style="78" customWidth="1"/>
    <col min="1793" max="1793" width="26.140625" style="78" customWidth="1"/>
    <col min="1794" max="1794" width="23.28515625" style="78" customWidth="1"/>
    <col min="1795" max="1795" width="24.7109375" style="78" customWidth="1"/>
    <col min="1796" max="1796" width="18.42578125" style="78" customWidth="1"/>
    <col min="1797" max="1797" width="21.42578125" style="78" bestFit="1" customWidth="1"/>
    <col min="1798" max="1798" width="23.42578125" style="78" customWidth="1"/>
    <col min="1799" max="1799" width="25.5703125" style="78" customWidth="1"/>
    <col min="1800" max="1800" width="11.42578125" style="78"/>
    <col min="1801" max="1801" width="20.85546875" style="78" customWidth="1"/>
    <col min="1802" max="2044" width="11.42578125" style="78"/>
    <col min="2045" max="2045" width="4.140625" style="78" customWidth="1"/>
    <col min="2046" max="2046" width="41.28515625" style="78" customWidth="1"/>
    <col min="2047" max="2047" width="16.7109375" style="78" customWidth="1"/>
    <col min="2048" max="2048" width="19.28515625" style="78" customWidth="1"/>
    <col min="2049" max="2049" width="26.140625" style="78" customWidth="1"/>
    <col min="2050" max="2050" width="23.28515625" style="78" customWidth="1"/>
    <col min="2051" max="2051" width="24.7109375" style="78" customWidth="1"/>
    <col min="2052" max="2052" width="18.42578125" style="78" customWidth="1"/>
    <col min="2053" max="2053" width="21.42578125" style="78" bestFit="1" customWidth="1"/>
    <col min="2054" max="2054" width="23.42578125" style="78" customWidth="1"/>
    <col min="2055" max="2055" width="25.5703125" style="78" customWidth="1"/>
    <col min="2056" max="2056" width="11.42578125" style="78"/>
    <col min="2057" max="2057" width="20.85546875" style="78" customWidth="1"/>
    <col min="2058" max="2300" width="11.42578125" style="78"/>
    <col min="2301" max="2301" width="4.140625" style="78" customWidth="1"/>
    <col min="2302" max="2302" width="41.28515625" style="78" customWidth="1"/>
    <col min="2303" max="2303" width="16.7109375" style="78" customWidth="1"/>
    <col min="2304" max="2304" width="19.28515625" style="78" customWidth="1"/>
    <col min="2305" max="2305" width="26.140625" style="78" customWidth="1"/>
    <col min="2306" max="2306" width="23.28515625" style="78" customWidth="1"/>
    <col min="2307" max="2307" width="24.7109375" style="78" customWidth="1"/>
    <col min="2308" max="2308" width="18.42578125" style="78" customWidth="1"/>
    <col min="2309" max="2309" width="21.42578125" style="78" bestFit="1" customWidth="1"/>
    <col min="2310" max="2310" width="23.42578125" style="78" customWidth="1"/>
    <col min="2311" max="2311" width="25.5703125" style="78" customWidth="1"/>
    <col min="2312" max="2312" width="11.42578125" style="78"/>
    <col min="2313" max="2313" width="20.85546875" style="78" customWidth="1"/>
    <col min="2314" max="2556" width="11.42578125" style="78"/>
    <col min="2557" max="2557" width="4.140625" style="78" customWidth="1"/>
    <col min="2558" max="2558" width="41.28515625" style="78" customWidth="1"/>
    <col min="2559" max="2559" width="16.7109375" style="78" customWidth="1"/>
    <col min="2560" max="2560" width="19.28515625" style="78" customWidth="1"/>
    <col min="2561" max="2561" width="26.140625" style="78" customWidth="1"/>
    <col min="2562" max="2562" width="23.28515625" style="78" customWidth="1"/>
    <col min="2563" max="2563" width="24.7109375" style="78" customWidth="1"/>
    <col min="2564" max="2564" width="18.42578125" style="78" customWidth="1"/>
    <col min="2565" max="2565" width="21.42578125" style="78" bestFit="1" customWidth="1"/>
    <col min="2566" max="2566" width="23.42578125" style="78" customWidth="1"/>
    <col min="2567" max="2567" width="25.5703125" style="78" customWidth="1"/>
    <col min="2568" max="2568" width="11.42578125" style="78"/>
    <col min="2569" max="2569" width="20.85546875" style="78" customWidth="1"/>
    <col min="2570" max="2812" width="11.42578125" style="78"/>
    <col min="2813" max="2813" width="4.140625" style="78" customWidth="1"/>
    <col min="2814" max="2814" width="41.28515625" style="78" customWidth="1"/>
    <col min="2815" max="2815" width="16.7109375" style="78" customWidth="1"/>
    <col min="2816" max="2816" width="19.28515625" style="78" customWidth="1"/>
    <col min="2817" max="2817" width="26.140625" style="78" customWidth="1"/>
    <col min="2818" max="2818" width="23.28515625" style="78" customWidth="1"/>
    <col min="2819" max="2819" width="24.7109375" style="78" customWidth="1"/>
    <col min="2820" max="2820" width="18.42578125" style="78" customWidth="1"/>
    <col min="2821" max="2821" width="21.42578125" style="78" bestFit="1" customWidth="1"/>
    <col min="2822" max="2822" width="23.42578125" style="78" customWidth="1"/>
    <col min="2823" max="2823" width="25.5703125" style="78" customWidth="1"/>
    <col min="2824" max="2824" width="11.42578125" style="78"/>
    <col min="2825" max="2825" width="20.85546875" style="78" customWidth="1"/>
    <col min="2826" max="3068" width="11.42578125" style="78"/>
    <col min="3069" max="3069" width="4.140625" style="78" customWidth="1"/>
    <col min="3070" max="3070" width="41.28515625" style="78" customWidth="1"/>
    <col min="3071" max="3071" width="16.7109375" style="78" customWidth="1"/>
    <col min="3072" max="3072" width="19.28515625" style="78" customWidth="1"/>
    <col min="3073" max="3073" width="26.140625" style="78" customWidth="1"/>
    <col min="3074" max="3074" width="23.28515625" style="78" customWidth="1"/>
    <col min="3075" max="3075" width="24.7109375" style="78" customWidth="1"/>
    <col min="3076" max="3076" width="18.42578125" style="78" customWidth="1"/>
    <col min="3077" max="3077" width="21.42578125" style="78" bestFit="1" customWidth="1"/>
    <col min="3078" max="3078" width="23.42578125" style="78" customWidth="1"/>
    <col min="3079" max="3079" width="25.5703125" style="78" customWidth="1"/>
    <col min="3080" max="3080" width="11.42578125" style="78"/>
    <col min="3081" max="3081" width="20.85546875" style="78" customWidth="1"/>
    <col min="3082" max="3324" width="11.42578125" style="78"/>
    <col min="3325" max="3325" width="4.140625" style="78" customWidth="1"/>
    <col min="3326" max="3326" width="41.28515625" style="78" customWidth="1"/>
    <col min="3327" max="3327" width="16.7109375" style="78" customWidth="1"/>
    <col min="3328" max="3328" width="19.28515625" style="78" customWidth="1"/>
    <col min="3329" max="3329" width="26.140625" style="78" customWidth="1"/>
    <col min="3330" max="3330" width="23.28515625" style="78" customWidth="1"/>
    <col min="3331" max="3331" width="24.7109375" style="78" customWidth="1"/>
    <col min="3332" max="3332" width="18.42578125" style="78" customWidth="1"/>
    <col min="3333" max="3333" width="21.42578125" style="78" bestFit="1" customWidth="1"/>
    <col min="3334" max="3334" width="23.42578125" style="78" customWidth="1"/>
    <col min="3335" max="3335" width="25.5703125" style="78" customWidth="1"/>
    <col min="3336" max="3336" width="11.42578125" style="78"/>
    <col min="3337" max="3337" width="20.85546875" style="78" customWidth="1"/>
    <col min="3338" max="3580" width="11.42578125" style="78"/>
    <col min="3581" max="3581" width="4.140625" style="78" customWidth="1"/>
    <col min="3582" max="3582" width="41.28515625" style="78" customWidth="1"/>
    <col min="3583" max="3583" width="16.7109375" style="78" customWidth="1"/>
    <col min="3584" max="3584" width="19.28515625" style="78" customWidth="1"/>
    <col min="3585" max="3585" width="26.140625" style="78" customWidth="1"/>
    <col min="3586" max="3586" width="23.28515625" style="78" customWidth="1"/>
    <col min="3587" max="3587" width="24.7109375" style="78" customWidth="1"/>
    <col min="3588" max="3588" width="18.42578125" style="78" customWidth="1"/>
    <col min="3589" max="3589" width="21.42578125" style="78" bestFit="1" customWidth="1"/>
    <col min="3590" max="3590" width="23.42578125" style="78" customWidth="1"/>
    <col min="3591" max="3591" width="25.5703125" style="78" customWidth="1"/>
    <col min="3592" max="3592" width="11.42578125" style="78"/>
    <col min="3593" max="3593" width="20.85546875" style="78" customWidth="1"/>
    <col min="3594" max="3836" width="11.42578125" style="78"/>
    <col min="3837" max="3837" width="4.140625" style="78" customWidth="1"/>
    <col min="3838" max="3838" width="41.28515625" style="78" customWidth="1"/>
    <col min="3839" max="3839" width="16.7109375" style="78" customWidth="1"/>
    <col min="3840" max="3840" width="19.28515625" style="78" customWidth="1"/>
    <col min="3841" max="3841" width="26.140625" style="78" customWidth="1"/>
    <col min="3842" max="3842" width="23.28515625" style="78" customWidth="1"/>
    <col min="3843" max="3843" width="24.7109375" style="78" customWidth="1"/>
    <col min="3844" max="3844" width="18.42578125" style="78" customWidth="1"/>
    <col min="3845" max="3845" width="21.42578125" style="78" bestFit="1" customWidth="1"/>
    <col min="3846" max="3846" width="23.42578125" style="78" customWidth="1"/>
    <col min="3847" max="3847" width="25.5703125" style="78" customWidth="1"/>
    <col min="3848" max="3848" width="11.42578125" style="78"/>
    <col min="3849" max="3849" width="20.85546875" style="78" customWidth="1"/>
    <col min="3850" max="4092" width="11.42578125" style="78"/>
    <col min="4093" max="4093" width="4.140625" style="78" customWidth="1"/>
    <col min="4094" max="4094" width="41.28515625" style="78" customWidth="1"/>
    <col min="4095" max="4095" width="16.7109375" style="78" customWidth="1"/>
    <col min="4096" max="4096" width="19.28515625" style="78" customWidth="1"/>
    <col min="4097" max="4097" width="26.140625" style="78" customWidth="1"/>
    <col min="4098" max="4098" width="23.28515625" style="78" customWidth="1"/>
    <col min="4099" max="4099" width="24.7109375" style="78" customWidth="1"/>
    <col min="4100" max="4100" width="18.42578125" style="78" customWidth="1"/>
    <col min="4101" max="4101" width="21.42578125" style="78" bestFit="1" customWidth="1"/>
    <col min="4102" max="4102" width="23.42578125" style="78" customWidth="1"/>
    <col min="4103" max="4103" width="25.5703125" style="78" customWidth="1"/>
    <col min="4104" max="4104" width="11.42578125" style="78"/>
    <col min="4105" max="4105" width="20.85546875" style="78" customWidth="1"/>
    <col min="4106" max="4348" width="11.42578125" style="78"/>
    <col min="4349" max="4349" width="4.140625" style="78" customWidth="1"/>
    <col min="4350" max="4350" width="41.28515625" style="78" customWidth="1"/>
    <col min="4351" max="4351" width="16.7109375" style="78" customWidth="1"/>
    <col min="4352" max="4352" width="19.28515625" style="78" customWidth="1"/>
    <col min="4353" max="4353" width="26.140625" style="78" customWidth="1"/>
    <col min="4354" max="4354" width="23.28515625" style="78" customWidth="1"/>
    <col min="4355" max="4355" width="24.7109375" style="78" customWidth="1"/>
    <col min="4356" max="4356" width="18.42578125" style="78" customWidth="1"/>
    <col min="4357" max="4357" width="21.42578125" style="78" bestFit="1" customWidth="1"/>
    <col min="4358" max="4358" width="23.42578125" style="78" customWidth="1"/>
    <col min="4359" max="4359" width="25.5703125" style="78" customWidth="1"/>
    <col min="4360" max="4360" width="11.42578125" style="78"/>
    <col min="4361" max="4361" width="20.85546875" style="78" customWidth="1"/>
    <col min="4362" max="4604" width="11.42578125" style="78"/>
    <col min="4605" max="4605" width="4.140625" style="78" customWidth="1"/>
    <col min="4606" max="4606" width="41.28515625" style="78" customWidth="1"/>
    <col min="4607" max="4607" width="16.7109375" style="78" customWidth="1"/>
    <col min="4608" max="4608" width="19.28515625" style="78" customWidth="1"/>
    <col min="4609" max="4609" width="26.140625" style="78" customWidth="1"/>
    <col min="4610" max="4610" width="23.28515625" style="78" customWidth="1"/>
    <col min="4611" max="4611" width="24.7109375" style="78" customWidth="1"/>
    <col min="4612" max="4612" width="18.42578125" style="78" customWidth="1"/>
    <col min="4613" max="4613" width="21.42578125" style="78" bestFit="1" customWidth="1"/>
    <col min="4614" max="4614" width="23.42578125" style="78" customWidth="1"/>
    <col min="4615" max="4615" width="25.5703125" style="78" customWidth="1"/>
    <col min="4616" max="4616" width="11.42578125" style="78"/>
    <col min="4617" max="4617" width="20.85546875" style="78" customWidth="1"/>
    <col min="4618" max="4860" width="11.42578125" style="78"/>
    <col min="4861" max="4861" width="4.140625" style="78" customWidth="1"/>
    <col min="4862" max="4862" width="41.28515625" style="78" customWidth="1"/>
    <col min="4863" max="4863" width="16.7109375" style="78" customWidth="1"/>
    <col min="4864" max="4864" width="19.28515625" style="78" customWidth="1"/>
    <col min="4865" max="4865" width="26.140625" style="78" customWidth="1"/>
    <col min="4866" max="4866" width="23.28515625" style="78" customWidth="1"/>
    <col min="4867" max="4867" width="24.7109375" style="78" customWidth="1"/>
    <col min="4868" max="4868" width="18.42578125" style="78" customWidth="1"/>
    <col min="4869" max="4869" width="21.42578125" style="78" bestFit="1" customWidth="1"/>
    <col min="4870" max="4870" width="23.42578125" style="78" customWidth="1"/>
    <col min="4871" max="4871" width="25.5703125" style="78" customWidth="1"/>
    <col min="4872" max="4872" width="11.42578125" style="78"/>
    <col min="4873" max="4873" width="20.85546875" style="78" customWidth="1"/>
    <col min="4874" max="5116" width="11.42578125" style="78"/>
    <col min="5117" max="5117" width="4.140625" style="78" customWidth="1"/>
    <col min="5118" max="5118" width="41.28515625" style="78" customWidth="1"/>
    <col min="5119" max="5119" width="16.7109375" style="78" customWidth="1"/>
    <col min="5120" max="5120" width="19.28515625" style="78" customWidth="1"/>
    <col min="5121" max="5121" width="26.140625" style="78" customWidth="1"/>
    <col min="5122" max="5122" width="23.28515625" style="78" customWidth="1"/>
    <col min="5123" max="5123" width="24.7109375" style="78" customWidth="1"/>
    <col min="5124" max="5124" width="18.42578125" style="78" customWidth="1"/>
    <col min="5125" max="5125" width="21.42578125" style="78" bestFit="1" customWidth="1"/>
    <col min="5126" max="5126" width="23.42578125" style="78" customWidth="1"/>
    <col min="5127" max="5127" width="25.5703125" style="78" customWidth="1"/>
    <col min="5128" max="5128" width="11.42578125" style="78"/>
    <col min="5129" max="5129" width="20.85546875" style="78" customWidth="1"/>
    <col min="5130" max="5372" width="11.42578125" style="78"/>
    <col min="5373" max="5373" width="4.140625" style="78" customWidth="1"/>
    <col min="5374" max="5374" width="41.28515625" style="78" customWidth="1"/>
    <col min="5375" max="5375" width="16.7109375" style="78" customWidth="1"/>
    <col min="5376" max="5376" width="19.28515625" style="78" customWidth="1"/>
    <col min="5377" max="5377" width="26.140625" style="78" customWidth="1"/>
    <col min="5378" max="5378" width="23.28515625" style="78" customWidth="1"/>
    <col min="5379" max="5379" width="24.7109375" style="78" customWidth="1"/>
    <col min="5380" max="5380" width="18.42578125" style="78" customWidth="1"/>
    <col min="5381" max="5381" width="21.42578125" style="78" bestFit="1" customWidth="1"/>
    <col min="5382" max="5382" width="23.42578125" style="78" customWidth="1"/>
    <col min="5383" max="5383" width="25.5703125" style="78" customWidth="1"/>
    <col min="5384" max="5384" width="11.42578125" style="78"/>
    <col min="5385" max="5385" width="20.85546875" style="78" customWidth="1"/>
    <col min="5386" max="5628" width="11.42578125" style="78"/>
    <col min="5629" max="5629" width="4.140625" style="78" customWidth="1"/>
    <col min="5630" max="5630" width="41.28515625" style="78" customWidth="1"/>
    <col min="5631" max="5631" width="16.7109375" style="78" customWidth="1"/>
    <col min="5632" max="5632" width="19.28515625" style="78" customWidth="1"/>
    <col min="5633" max="5633" width="26.140625" style="78" customWidth="1"/>
    <col min="5634" max="5634" width="23.28515625" style="78" customWidth="1"/>
    <col min="5635" max="5635" width="24.7109375" style="78" customWidth="1"/>
    <col min="5636" max="5636" width="18.42578125" style="78" customWidth="1"/>
    <col min="5637" max="5637" width="21.42578125" style="78" bestFit="1" customWidth="1"/>
    <col min="5638" max="5638" width="23.42578125" style="78" customWidth="1"/>
    <col min="5639" max="5639" width="25.5703125" style="78" customWidth="1"/>
    <col min="5640" max="5640" width="11.42578125" style="78"/>
    <col min="5641" max="5641" width="20.85546875" style="78" customWidth="1"/>
    <col min="5642" max="5884" width="11.42578125" style="78"/>
    <col min="5885" max="5885" width="4.140625" style="78" customWidth="1"/>
    <col min="5886" max="5886" width="41.28515625" style="78" customWidth="1"/>
    <col min="5887" max="5887" width="16.7109375" style="78" customWidth="1"/>
    <col min="5888" max="5888" width="19.28515625" style="78" customWidth="1"/>
    <col min="5889" max="5889" width="26.140625" style="78" customWidth="1"/>
    <col min="5890" max="5890" width="23.28515625" style="78" customWidth="1"/>
    <col min="5891" max="5891" width="24.7109375" style="78" customWidth="1"/>
    <col min="5892" max="5892" width="18.42578125" style="78" customWidth="1"/>
    <col min="5893" max="5893" width="21.42578125" style="78" bestFit="1" customWidth="1"/>
    <col min="5894" max="5894" width="23.42578125" style="78" customWidth="1"/>
    <col min="5895" max="5895" width="25.5703125" style="78" customWidth="1"/>
    <col min="5896" max="5896" width="11.42578125" style="78"/>
    <col min="5897" max="5897" width="20.85546875" style="78" customWidth="1"/>
    <col min="5898" max="6140" width="11.42578125" style="78"/>
    <col min="6141" max="6141" width="4.140625" style="78" customWidth="1"/>
    <col min="6142" max="6142" width="41.28515625" style="78" customWidth="1"/>
    <col min="6143" max="6143" width="16.7109375" style="78" customWidth="1"/>
    <col min="6144" max="6144" width="19.28515625" style="78" customWidth="1"/>
    <col min="6145" max="6145" width="26.140625" style="78" customWidth="1"/>
    <col min="6146" max="6146" width="23.28515625" style="78" customWidth="1"/>
    <col min="6147" max="6147" width="24.7109375" style="78" customWidth="1"/>
    <col min="6148" max="6148" width="18.42578125" style="78" customWidth="1"/>
    <col min="6149" max="6149" width="21.42578125" style="78" bestFit="1" customWidth="1"/>
    <col min="6150" max="6150" width="23.42578125" style="78" customWidth="1"/>
    <col min="6151" max="6151" width="25.5703125" style="78" customWidth="1"/>
    <col min="6152" max="6152" width="11.42578125" style="78"/>
    <col min="6153" max="6153" width="20.85546875" style="78" customWidth="1"/>
    <col min="6154" max="6396" width="11.42578125" style="78"/>
    <col min="6397" max="6397" width="4.140625" style="78" customWidth="1"/>
    <col min="6398" max="6398" width="41.28515625" style="78" customWidth="1"/>
    <col min="6399" max="6399" width="16.7109375" style="78" customWidth="1"/>
    <col min="6400" max="6400" width="19.28515625" style="78" customWidth="1"/>
    <col min="6401" max="6401" width="26.140625" style="78" customWidth="1"/>
    <col min="6402" max="6402" width="23.28515625" style="78" customWidth="1"/>
    <col min="6403" max="6403" width="24.7109375" style="78" customWidth="1"/>
    <col min="6404" max="6404" width="18.42578125" style="78" customWidth="1"/>
    <col min="6405" max="6405" width="21.42578125" style="78" bestFit="1" customWidth="1"/>
    <col min="6406" max="6406" width="23.42578125" style="78" customWidth="1"/>
    <col min="6407" max="6407" width="25.5703125" style="78" customWidth="1"/>
    <col min="6408" max="6408" width="11.42578125" style="78"/>
    <col min="6409" max="6409" width="20.85546875" style="78" customWidth="1"/>
    <col min="6410" max="6652" width="11.42578125" style="78"/>
    <col min="6653" max="6653" width="4.140625" style="78" customWidth="1"/>
    <col min="6654" max="6654" width="41.28515625" style="78" customWidth="1"/>
    <col min="6655" max="6655" width="16.7109375" style="78" customWidth="1"/>
    <col min="6656" max="6656" width="19.28515625" style="78" customWidth="1"/>
    <col min="6657" max="6657" width="26.140625" style="78" customWidth="1"/>
    <col min="6658" max="6658" width="23.28515625" style="78" customWidth="1"/>
    <col min="6659" max="6659" width="24.7109375" style="78" customWidth="1"/>
    <col min="6660" max="6660" width="18.42578125" style="78" customWidth="1"/>
    <col min="6661" max="6661" width="21.42578125" style="78" bestFit="1" customWidth="1"/>
    <col min="6662" max="6662" width="23.42578125" style="78" customWidth="1"/>
    <col min="6663" max="6663" width="25.5703125" style="78" customWidth="1"/>
    <col min="6664" max="6664" width="11.42578125" style="78"/>
    <col min="6665" max="6665" width="20.85546875" style="78" customWidth="1"/>
    <col min="6666" max="6908" width="11.42578125" style="78"/>
    <col min="6909" max="6909" width="4.140625" style="78" customWidth="1"/>
    <col min="6910" max="6910" width="41.28515625" style="78" customWidth="1"/>
    <col min="6911" max="6911" width="16.7109375" style="78" customWidth="1"/>
    <col min="6912" max="6912" width="19.28515625" style="78" customWidth="1"/>
    <col min="6913" max="6913" width="26.140625" style="78" customWidth="1"/>
    <col min="6914" max="6914" width="23.28515625" style="78" customWidth="1"/>
    <col min="6915" max="6915" width="24.7109375" style="78" customWidth="1"/>
    <col min="6916" max="6916" width="18.42578125" style="78" customWidth="1"/>
    <col min="6917" max="6917" width="21.42578125" style="78" bestFit="1" customWidth="1"/>
    <col min="6918" max="6918" width="23.42578125" style="78" customWidth="1"/>
    <col min="6919" max="6919" width="25.5703125" style="78" customWidth="1"/>
    <col min="6920" max="6920" width="11.42578125" style="78"/>
    <col min="6921" max="6921" width="20.85546875" style="78" customWidth="1"/>
    <col min="6922" max="7164" width="11.42578125" style="78"/>
    <col min="7165" max="7165" width="4.140625" style="78" customWidth="1"/>
    <col min="7166" max="7166" width="41.28515625" style="78" customWidth="1"/>
    <col min="7167" max="7167" width="16.7109375" style="78" customWidth="1"/>
    <col min="7168" max="7168" width="19.28515625" style="78" customWidth="1"/>
    <col min="7169" max="7169" width="26.140625" style="78" customWidth="1"/>
    <col min="7170" max="7170" width="23.28515625" style="78" customWidth="1"/>
    <col min="7171" max="7171" width="24.7109375" style="78" customWidth="1"/>
    <col min="7172" max="7172" width="18.42578125" style="78" customWidth="1"/>
    <col min="7173" max="7173" width="21.42578125" style="78" bestFit="1" customWidth="1"/>
    <col min="7174" max="7174" width="23.42578125" style="78" customWidth="1"/>
    <col min="7175" max="7175" width="25.5703125" style="78" customWidth="1"/>
    <col min="7176" max="7176" width="11.42578125" style="78"/>
    <col min="7177" max="7177" width="20.85546875" style="78" customWidth="1"/>
    <col min="7178" max="7420" width="11.42578125" style="78"/>
    <col min="7421" max="7421" width="4.140625" style="78" customWidth="1"/>
    <col min="7422" max="7422" width="41.28515625" style="78" customWidth="1"/>
    <col min="7423" max="7423" width="16.7109375" style="78" customWidth="1"/>
    <col min="7424" max="7424" width="19.28515625" style="78" customWidth="1"/>
    <col min="7425" max="7425" width="26.140625" style="78" customWidth="1"/>
    <col min="7426" max="7426" width="23.28515625" style="78" customWidth="1"/>
    <col min="7427" max="7427" width="24.7109375" style="78" customWidth="1"/>
    <col min="7428" max="7428" width="18.42578125" style="78" customWidth="1"/>
    <col min="7429" max="7429" width="21.42578125" style="78" bestFit="1" customWidth="1"/>
    <col min="7430" max="7430" width="23.42578125" style="78" customWidth="1"/>
    <col min="7431" max="7431" width="25.5703125" style="78" customWidth="1"/>
    <col min="7432" max="7432" width="11.42578125" style="78"/>
    <col min="7433" max="7433" width="20.85546875" style="78" customWidth="1"/>
    <col min="7434" max="7676" width="11.42578125" style="78"/>
    <col min="7677" max="7677" width="4.140625" style="78" customWidth="1"/>
    <col min="7678" max="7678" width="41.28515625" style="78" customWidth="1"/>
    <col min="7679" max="7679" width="16.7109375" style="78" customWidth="1"/>
    <col min="7680" max="7680" width="19.28515625" style="78" customWidth="1"/>
    <col min="7681" max="7681" width="26.140625" style="78" customWidth="1"/>
    <col min="7682" max="7682" width="23.28515625" style="78" customWidth="1"/>
    <col min="7683" max="7683" width="24.7109375" style="78" customWidth="1"/>
    <col min="7684" max="7684" width="18.42578125" style="78" customWidth="1"/>
    <col min="7685" max="7685" width="21.42578125" style="78" bestFit="1" customWidth="1"/>
    <col min="7686" max="7686" width="23.42578125" style="78" customWidth="1"/>
    <col min="7687" max="7687" width="25.5703125" style="78" customWidth="1"/>
    <col min="7688" max="7688" width="11.42578125" style="78"/>
    <col min="7689" max="7689" width="20.85546875" style="78" customWidth="1"/>
    <col min="7690" max="7932" width="11.42578125" style="78"/>
    <col min="7933" max="7933" width="4.140625" style="78" customWidth="1"/>
    <col min="7934" max="7934" width="41.28515625" style="78" customWidth="1"/>
    <col min="7935" max="7935" width="16.7109375" style="78" customWidth="1"/>
    <col min="7936" max="7936" width="19.28515625" style="78" customWidth="1"/>
    <col min="7937" max="7937" width="26.140625" style="78" customWidth="1"/>
    <col min="7938" max="7938" width="23.28515625" style="78" customWidth="1"/>
    <col min="7939" max="7939" width="24.7109375" style="78" customWidth="1"/>
    <col min="7940" max="7940" width="18.42578125" style="78" customWidth="1"/>
    <col min="7941" max="7941" width="21.42578125" style="78" bestFit="1" customWidth="1"/>
    <col min="7942" max="7942" width="23.42578125" style="78" customWidth="1"/>
    <col min="7943" max="7943" width="25.5703125" style="78" customWidth="1"/>
    <col min="7944" max="7944" width="11.42578125" style="78"/>
    <col min="7945" max="7945" width="20.85546875" style="78" customWidth="1"/>
    <col min="7946" max="8188" width="11.42578125" style="78"/>
    <col min="8189" max="8189" width="4.140625" style="78" customWidth="1"/>
    <col min="8190" max="8190" width="41.28515625" style="78" customWidth="1"/>
    <col min="8191" max="8191" width="16.7109375" style="78" customWidth="1"/>
    <col min="8192" max="8192" width="19.28515625" style="78" customWidth="1"/>
    <col min="8193" max="8193" width="26.140625" style="78" customWidth="1"/>
    <col min="8194" max="8194" width="23.28515625" style="78" customWidth="1"/>
    <col min="8195" max="8195" width="24.7109375" style="78" customWidth="1"/>
    <col min="8196" max="8196" width="18.42578125" style="78" customWidth="1"/>
    <col min="8197" max="8197" width="21.42578125" style="78" bestFit="1" customWidth="1"/>
    <col min="8198" max="8198" width="23.42578125" style="78" customWidth="1"/>
    <col min="8199" max="8199" width="25.5703125" style="78" customWidth="1"/>
    <col min="8200" max="8200" width="11.42578125" style="78"/>
    <col min="8201" max="8201" width="20.85546875" style="78" customWidth="1"/>
    <col min="8202" max="8444" width="11.42578125" style="78"/>
    <col min="8445" max="8445" width="4.140625" style="78" customWidth="1"/>
    <col min="8446" max="8446" width="41.28515625" style="78" customWidth="1"/>
    <col min="8447" max="8447" width="16.7109375" style="78" customWidth="1"/>
    <col min="8448" max="8448" width="19.28515625" style="78" customWidth="1"/>
    <col min="8449" max="8449" width="26.140625" style="78" customWidth="1"/>
    <col min="8450" max="8450" width="23.28515625" style="78" customWidth="1"/>
    <col min="8451" max="8451" width="24.7109375" style="78" customWidth="1"/>
    <col min="8452" max="8452" width="18.42578125" style="78" customWidth="1"/>
    <col min="8453" max="8453" width="21.42578125" style="78" bestFit="1" customWidth="1"/>
    <col min="8454" max="8454" width="23.42578125" style="78" customWidth="1"/>
    <col min="8455" max="8455" width="25.5703125" style="78" customWidth="1"/>
    <col min="8456" max="8456" width="11.42578125" style="78"/>
    <col min="8457" max="8457" width="20.85546875" style="78" customWidth="1"/>
    <col min="8458" max="8700" width="11.42578125" style="78"/>
    <col min="8701" max="8701" width="4.140625" style="78" customWidth="1"/>
    <col min="8702" max="8702" width="41.28515625" style="78" customWidth="1"/>
    <col min="8703" max="8703" width="16.7109375" style="78" customWidth="1"/>
    <col min="8704" max="8704" width="19.28515625" style="78" customWidth="1"/>
    <col min="8705" max="8705" width="26.140625" style="78" customWidth="1"/>
    <col min="8706" max="8706" width="23.28515625" style="78" customWidth="1"/>
    <col min="8707" max="8707" width="24.7109375" style="78" customWidth="1"/>
    <col min="8708" max="8708" width="18.42578125" style="78" customWidth="1"/>
    <col min="8709" max="8709" width="21.42578125" style="78" bestFit="1" customWidth="1"/>
    <col min="8710" max="8710" width="23.42578125" style="78" customWidth="1"/>
    <col min="8711" max="8711" width="25.5703125" style="78" customWidth="1"/>
    <col min="8712" max="8712" width="11.42578125" style="78"/>
    <col min="8713" max="8713" width="20.85546875" style="78" customWidth="1"/>
    <col min="8714" max="8956" width="11.42578125" style="78"/>
    <col min="8957" max="8957" width="4.140625" style="78" customWidth="1"/>
    <col min="8958" max="8958" width="41.28515625" style="78" customWidth="1"/>
    <col min="8959" max="8959" width="16.7109375" style="78" customWidth="1"/>
    <col min="8960" max="8960" width="19.28515625" style="78" customWidth="1"/>
    <col min="8961" max="8961" width="26.140625" style="78" customWidth="1"/>
    <col min="8962" max="8962" width="23.28515625" style="78" customWidth="1"/>
    <col min="8963" max="8963" width="24.7109375" style="78" customWidth="1"/>
    <col min="8964" max="8964" width="18.42578125" style="78" customWidth="1"/>
    <col min="8965" max="8965" width="21.42578125" style="78" bestFit="1" customWidth="1"/>
    <col min="8966" max="8966" width="23.42578125" style="78" customWidth="1"/>
    <col min="8967" max="8967" width="25.5703125" style="78" customWidth="1"/>
    <col min="8968" max="8968" width="11.42578125" style="78"/>
    <col min="8969" max="8969" width="20.85546875" style="78" customWidth="1"/>
    <col min="8970" max="9212" width="11.42578125" style="78"/>
    <col min="9213" max="9213" width="4.140625" style="78" customWidth="1"/>
    <col min="9214" max="9214" width="41.28515625" style="78" customWidth="1"/>
    <col min="9215" max="9215" width="16.7109375" style="78" customWidth="1"/>
    <col min="9216" max="9216" width="19.28515625" style="78" customWidth="1"/>
    <col min="9217" max="9217" width="26.140625" style="78" customWidth="1"/>
    <col min="9218" max="9218" width="23.28515625" style="78" customWidth="1"/>
    <col min="9219" max="9219" width="24.7109375" style="78" customWidth="1"/>
    <col min="9220" max="9220" width="18.42578125" style="78" customWidth="1"/>
    <col min="9221" max="9221" width="21.42578125" style="78" bestFit="1" customWidth="1"/>
    <col min="9222" max="9222" width="23.42578125" style="78" customWidth="1"/>
    <col min="9223" max="9223" width="25.5703125" style="78" customWidth="1"/>
    <col min="9224" max="9224" width="11.42578125" style="78"/>
    <col min="9225" max="9225" width="20.85546875" style="78" customWidth="1"/>
    <col min="9226" max="9468" width="11.42578125" style="78"/>
    <col min="9469" max="9469" width="4.140625" style="78" customWidth="1"/>
    <col min="9470" max="9470" width="41.28515625" style="78" customWidth="1"/>
    <col min="9471" max="9471" width="16.7109375" style="78" customWidth="1"/>
    <col min="9472" max="9472" width="19.28515625" style="78" customWidth="1"/>
    <col min="9473" max="9473" width="26.140625" style="78" customWidth="1"/>
    <col min="9474" max="9474" width="23.28515625" style="78" customWidth="1"/>
    <col min="9475" max="9475" width="24.7109375" style="78" customWidth="1"/>
    <col min="9476" max="9476" width="18.42578125" style="78" customWidth="1"/>
    <col min="9477" max="9477" width="21.42578125" style="78" bestFit="1" customWidth="1"/>
    <col min="9478" max="9478" width="23.42578125" style="78" customWidth="1"/>
    <col min="9479" max="9479" width="25.5703125" style="78" customWidth="1"/>
    <col min="9480" max="9480" width="11.42578125" style="78"/>
    <col min="9481" max="9481" width="20.85546875" style="78" customWidth="1"/>
    <col min="9482" max="9724" width="11.42578125" style="78"/>
    <col min="9725" max="9725" width="4.140625" style="78" customWidth="1"/>
    <col min="9726" max="9726" width="41.28515625" style="78" customWidth="1"/>
    <col min="9727" max="9727" width="16.7109375" style="78" customWidth="1"/>
    <col min="9728" max="9728" width="19.28515625" style="78" customWidth="1"/>
    <col min="9729" max="9729" width="26.140625" style="78" customWidth="1"/>
    <col min="9730" max="9730" width="23.28515625" style="78" customWidth="1"/>
    <col min="9731" max="9731" width="24.7109375" style="78" customWidth="1"/>
    <col min="9732" max="9732" width="18.42578125" style="78" customWidth="1"/>
    <col min="9733" max="9733" width="21.42578125" style="78" bestFit="1" customWidth="1"/>
    <col min="9734" max="9734" width="23.42578125" style="78" customWidth="1"/>
    <col min="9735" max="9735" width="25.5703125" style="78" customWidth="1"/>
    <col min="9736" max="9736" width="11.42578125" style="78"/>
    <col min="9737" max="9737" width="20.85546875" style="78" customWidth="1"/>
    <col min="9738" max="9980" width="11.42578125" style="78"/>
    <col min="9981" max="9981" width="4.140625" style="78" customWidth="1"/>
    <col min="9982" max="9982" width="41.28515625" style="78" customWidth="1"/>
    <col min="9983" max="9983" width="16.7109375" style="78" customWidth="1"/>
    <col min="9984" max="9984" width="19.28515625" style="78" customWidth="1"/>
    <col min="9985" max="9985" width="26.140625" style="78" customWidth="1"/>
    <col min="9986" max="9986" width="23.28515625" style="78" customWidth="1"/>
    <col min="9987" max="9987" width="24.7109375" style="78" customWidth="1"/>
    <col min="9988" max="9988" width="18.42578125" style="78" customWidth="1"/>
    <col min="9989" max="9989" width="21.42578125" style="78" bestFit="1" customWidth="1"/>
    <col min="9990" max="9990" width="23.42578125" style="78" customWidth="1"/>
    <col min="9991" max="9991" width="25.5703125" style="78" customWidth="1"/>
    <col min="9992" max="9992" width="11.42578125" style="78"/>
    <col min="9993" max="9993" width="20.85546875" style="78" customWidth="1"/>
    <col min="9994" max="10236" width="11.42578125" style="78"/>
    <col min="10237" max="10237" width="4.140625" style="78" customWidth="1"/>
    <col min="10238" max="10238" width="41.28515625" style="78" customWidth="1"/>
    <col min="10239" max="10239" width="16.7109375" style="78" customWidth="1"/>
    <col min="10240" max="10240" width="19.28515625" style="78" customWidth="1"/>
    <col min="10241" max="10241" width="26.140625" style="78" customWidth="1"/>
    <col min="10242" max="10242" width="23.28515625" style="78" customWidth="1"/>
    <col min="10243" max="10243" width="24.7109375" style="78" customWidth="1"/>
    <col min="10244" max="10244" width="18.42578125" style="78" customWidth="1"/>
    <col min="10245" max="10245" width="21.42578125" style="78" bestFit="1" customWidth="1"/>
    <col min="10246" max="10246" width="23.42578125" style="78" customWidth="1"/>
    <col min="10247" max="10247" width="25.5703125" style="78" customWidth="1"/>
    <col min="10248" max="10248" width="11.42578125" style="78"/>
    <col min="10249" max="10249" width="20.85546875" style="78" customWidth="1"/>
    <col min="10250" max="10492" width="11.42578125" style="78"/>
    <col min="10493" max="10493" width="4.140625" style="78" customWidth="1"/>
    <col min="10494" max="10494" width="41.28515625" style="78" customWidth="1"/>
    <col min="10495" max="10495" width="16.7109375" style="78" customWidth="1"/>
    <col min="10496" max="10496" width="19.28515625" style="78" customWidth="1"/>
    <col min="10497" max="10497" width="26.140625" style="78" customWidth="1"/>
    <col min="10498" max="10498" width="23.28515625" style="78" customWidth="1"/>
    <col min="10499" max="10499" width="24.7109375" style="78" customWidth="1"/>
    <col min="10500" max="10500" width="18.42578125" style="78" customWidth="1"/>
    <col min="10501" max="10501" width="21.42578125" style="78" bestFit="1" customWidth="1"/>
    <col min="10502" max="10502" width="23.42578125" style="78" customWidth="1"/>
    <col min="10503" max="10503" width="25.5703125" style="78" customWidth="1"/>
    <col min="10504" max="10504" width="11.42578125" style="78"/>
    <col min="10505" max="10505" width="20.85546875" style="78" customWidth="1"/>
    <col min="10506" max="10748" width="11.42578125" style="78"/>
    <col min="10749" max="10749" width="4.140625" style="78" customWidth="1"/>
    <col min="10750" max="10750" width="41.28515625" style="78" customWidth="1"/>
    <col min="10751" max="10751" width="16.7109375" style="78" customWidth="1"/>
    <col min="10752" max="10752" width="19.28515625" style="78" customWidth="1"/>
    <col min="10753" max="10753" width="26.140625" style="78" customWidth="1"/>
    <col min="10754" max="10754" width="23.28515625" style="78" customWidth="1"/>
    <col min="10755" max="10755" width="24.7109375" style="78" customWidth="1"/>
    <col min="10756" max="10756" width="18.42578125" style="78" customWidth="1"/>
    <col min="10757" max="10757" width="21.42578125" style="78" bestFit="1" customWidth="1"/>
    <col min="10758" max="10758" width="23.42578125" style="78" customWidth="1"/>
    <col min="10759" max="10759" width="25.5703125" style="78" customWidth="1"/>
    <col min="10760" max="10760" width="11.42578125" style="78"/>
    <col min="10761" max="10761" width="20.85546875" style="78" customWidth="1"/>
    <col min="10762" max="11004" width="11.42578125" style="78"/>
    <col min="11005" max="11005" width="4.140625" style="78" customWidth="1"/>
    <col min="11006" max="11006" width="41.28515625" style="78" customWidth="1"/>
    <col min="11007" max="11007" width="16.7109375" style="78" customWidth="1"/>
    <col min="11008" max="11008" width="19.28515625" style="78" customWidth="1"/>
    <col min="11009" max="11009" width="26.140625" style="78" customWidth="1"/>
    <col min="11010" max="11010" width="23.28515625" style="78" customWidth="1"/>
    <col min="11011" max="11011" width="24.7109375" style="78" customWidth="1"/>
    <col min="11012" max="11012" width="18.42578125" style="78" customWidth="1"/>
    <col min="11013" max="11013" width="21.42578125" style="78" bestFit="1" customWidth="1"/>
    <col min="11014" max="11014" width="23.42578125" style="78" customWidth="1"/>
    <col min="11015" max="11015" width="25.5703125" style="78" customWidth="1"/>
    <col min="11016" max="11016" width="11.42578125" style="78"/>
    <col min="11017" max="11017" width="20.85546875" style="78" customWidth="1"/>
    <col min="11018" max="11260" width="11.42578125" style="78"/>
    <col min="11261" max="11261" width="4.140625" style="78" customWidth="1"/>
    <col min="11262" max="11262" width="41.28515625" style="78" customWidth="1"/>
    <col min="11263" max="11263" width="16.7109375" style="78" customWidth="1"/>
    <col min="11264" max="11264" width="19.28515625" style="78" customWidth="1"/>
    <col min="11265" max="11265" width="26.140625" style="78" customWidth="1"/>
    <col min="11266" max="11266" width="23.28515625" style="78" customWidth="1"/>
    <col min="11267" max="11267" width="24.7109375" style="78" customWidth="1"/>
    <col min="11268" max="11268" width="18.42578125" style="78" customWidth="1"/>
    <col min="11269" max="11269" width="21.42578125" style="78" bestFit="1" customWidth="1"/>
    <col min="11270" max="11270" width="23.42578125" style="78" customWidth="1"/>
    <col min="11271" max="11271" width="25.5703125" style="78" customWidth="1"/>
    <col min="11272" max="11272" width="11.42578125" style="78"/>
    <col min="11273" max="11273" width="20.85546875" style="78" customWidth="1"/>
    <col min="11274" max="11516" width="11.42578125" style="78"/>
    <col min="11517" max="11517" width="4.140625" style="78" customWidth="1"/>
    <col min="11518" max="11518" width="41.28515625" style="78" customWidth="1"/>
    <col min="11519" max="11519" width="16.7109375" style="78" customWidth="1"/>
    <col min="11520" max="11520" width="19.28515625" style="78" customWidth="1"/>
    <col min="11521" max="11521" width="26.140625" style="78" customWidth="1"/>
    <col min="11522" max="11522" width="23.28515625" style="78" customWidth="1"/>
    <col min="11523" max="11523" width="24.7109375" style="78" customWidth="1"/>
    <col min="11524" max="11524" width="18.42578125" style="78" customWidth="1"/>
    <col min="11525" max="11525" width="21.42578125" style="78" bestFit="1" customWidth="1"/>
    <col min="11526" max="11526" width="23.42578125" style="78" customWidth="1"/>
    <col min="11527" max="11527" width="25.5703125" style="78" customWidth="1"/>
    <col min="11528" max="11528" width="11.42578125" style="78"/>
    <col min="11529" max="11529" width="20.85546875" style="78" customWidth="1"/>
    <col min="11530" max="11772" width="11.42578125" style="78"/>
    <col min="11773" max="11773" width="4.140625" style="78" customWidth="1"/>
    <col min="11774" max="11774" width="41.28515625" style="78" customWidth="1"/>
    <col min="11775" max="11775" width="16.7109375" style="78" customWidth="1"/>
    <col min="11776" max="11776" width="19.28515625" style="78" customWidth="1"/>
    <col min="11777" max="11777" width="26.140625" style="78" customWidth="1"/>
    <col min="11778" max="11778" width="23.28515625" style="78" customWidth="1"/>
    <col min="11779" max="11779" width="24.7109375" style="78" customWidth="1"/>
    <col min="11780" max="11780" width="18.42578125" style="78" customWidth="1"/>
    <col min="11781" max="11781" width="21.42578125" style="78" bestFit="1" customWidth="1"/>
    <col min="11782" max="11782" width="23.42578125" style="78" customWidth="1"/>
    <col min="11783" max="11783" width="25.5703125" style="78" customWidth="1"/>
    <col min="11784" max="11784" width="11.42578125" style="78"/>
    <col min="11785" max="11785" width="20.85546875" style="78" customWidth="1"/>
    <col min="11786" max="12028" width="11.42578125" style="78"/>
    <col min="12029" max="12029" width="4.140625" style="78" customWidth="1"/>
    <col min="12030" max="12030" width="41.28515625" style="78" customWidth="1"/>
    <col min="12031" max="12031" width="16.7109375" style="78" customWidth="1"/>
    <col min="12032" max="12032" width="19.28515625" style="78" customWidth="1"/>
    <col min="12033" max="12033" width="26.140625" style="78" customWidth="1"/>
    <col min="12034" max="12034" width="23.28515625" style="78" customWidth="1"/>
    <col min="12035" max="12035" width="24.7109375" style="78" customWidth="1"/>
    <col min="12036" max="12036" width="18.42578125" style="78" customWidth="1"/>
    <col min="12037" max="12037" width="21.42578125" style="78" bestFit="1" customWidth="1"/>
    <col min="12038" max="12038" width="23.42578125" style="78" customWidth="1"/>
    <col min="12039" max="12039" width="25.5703125" style="78" customWidth="1"/>
    <col min="12040" max="12040" width="11.42578125" style="78"/>
    <col min="12041" max="12041" width="20.85546875" style="78" customWidth="1"/>
    <col min="12042" max="12284" width="11.42578125" style="78"/>
    <col min="12285" max="12285" width="4.140625" style="78" customWidth="1"/>
    <col min="12286" max="12286" width="41.28515625" style="78" customWidth="1"/>
    <col min="12287" max="12287" width="16.7109375" style="78" customWidth="1"/>
    <col min="12288" max="12288" width="19.28515625" style="78" customWidth="1"/>
    <col min="12289" max="12289" width="26.140625" style="78" customWidth="1"/>
    <col min="12290" max="12290" width="23.28515625" style="78" customWidth="1"/>
    <col min="12291" max="12291" width="24.7109375" style="78" customWidth="1"/>
    <col min="12292" max="12292" width="18.42578125" style="78" customWidth="1"/>
    <col min="12293" max="12293" width="21.42578125" style="78" bestFit="1" customWidth="1"/>
    <col min="12294" max="12294" width="23.42578125" style="78" customWidth="1"/>
    <col min="12295" max="12295" width="25.5703125" style="78" customWidth="1"/>
    <col min="12296" max="12296" width="11.42578125" style="78"/>
    <col min="12297" max="12297" width="20.85546875" style="78" customWidth="1"/>
    <col min="12298" max="12540" width="11.42578125" style="78"/>
    <col min="12541" max="12541" width="4.140625" style="78" customWidth="1"/>
    <col min="12542" max="12542" width="41.28515625" style="78" customWidth="1"/>
    <col min="12543" max="12543" width="16.7109375" style="78" customWidth="1"/>
    <col min="12544" max="12544" width="19.28515625" style="78" customWidth="1"/>
    <col min="12545" max="12545" width="26.140625" style="78" customWidth="1"/>
    <col min="12546" max="12546" width="23.28515625" style="78" customWidth="1"/>
    <col min="12547" max="12547" width="24.7109375" style="78" customWidth="1"/>
    <col min="12548" max="12548" width="18.42578125" style="78" customWidth="1"/>
    <col min="12549" max="12549" width="21.42578125" style="78" bestFit="1" customWidth="1"/>
    <col min="12550" max="12550" width="23.42578125" style="78" customWidth="1"/>
    <col min="12551" max="12551" width="25.5703125" style="78" customWidth="1"/>
    <col min="12552" max="12552" width="11.42578125" style="78"/>
    <col min="12553" max="12553" width="20.85546875" style="78" customWidth="1"/>
    <col min="12554" max="12796" width="11.42578125" style="78"/>
    <col min="12797" max="12797" width="4.140625" style="78" customWidth="1"/>
    <col min="12798" max="12798" width="41.28515625" style="78" customWidth="1"/>
    <col min="12799" max="12799" width="16.7109375" style="78" customWidth="1"/>
    <col min="12800" max="12800" width="19.28515625" style="78" customWidth="1"/>
    <col min="12801" max="12801" width="26.140625" style="78" customWidth="1"/>
    <col min="12802" max="12802" width="23.28515625" style="78" customWidth="1"/>
    <col min="12803" max="12803" width="24.7109375" style="78" customWidth="1"/>
    <col min="12804" max="12804" width="18.42578125" style="78" customWidth="1"/>
    <col min="12805" max="12805" width="21.42578125" style="78" bestFit="1" customWidth="1"/>
    <col min="12806" max="12806" width="23.42578125" style="78" customWidth="1"/>
    <col min="12807" max="12807" width="25.5703125" style="78" customWidth="1"/>
    <col min="12808" max="12808" width="11.42578125" style="78"/>
    <col min="12809" max="12809" width="20.85546875" style="78" customWidth="1"/>
    <col min="12810" max="13052" width="11.42578125" style="78"/>
    <col min="13053" max="13053" width="4.140625" style="78" customWidth="1"/>
    <col min="13054" max="13054" width="41.28515625" style="78" customWidth="1"/>
    <col min="13055" max="13055" width="16.7109375" style="78" customWidth="1"/>
    <col min="13056" max="13056" width="19.28515625" style="78" customWidth="1"/>
    <col min="13057" max="13057" width="26.140625" style="78" customWidth="1"/>
    <col min="13058" max="13058" width="23.28515625" style="78" customWidth="1"/>
    <col min="13059" max="13059" width="24.7109375" style="78" customWidth="1"/>
    <col min="13060" max="13060" width="18.42578125" style="78" customWidth="1"/>
    <col min="13061" max="13061" width="21.42578125" style="78" bestFit="1" customWidth="1"/>
    <col min="13062" max="13062" width="23.42578125" style="78" customWidth="1"/>
    <col min="13063" max="13063" width="25.5703125" style="78" customWidth="1"/>
    <col min="13064" max="13064" width="11.42578125" style="78"/>
    <col min="13065" max="13065" width="20.85546875" style="78" customWidth="1"/>
    <col min="13066" max="13308" width="11.42578125" style="78"/>
    <col min="13309" max="13309" width="4.140625" style="78" customWidth="1"/>
    <col min="13310" max="13310" width="41.28515625" style="78" customWidth="1"/>
    <col min="13311" max="13311" width="16.7109375" style="78" customWidth="1"/>
    <col min="13312" max="13312" width="19.28515625" style="78" customWidth="1"/>
    <col min="13313" max="13313" width="26.140625" style="78" customWidth="1"/>
    <col min="13314" max="13314" width="23.28515625" style="78" customWidth="1"/>
    <col min="13315" max="13315" width="24.7109375" style="78" customWidth="1"/>
    <col min="13316" max="13316" width="18.42578125" style="78" customWidth="1"/>
    <col min="13317" max="13317" width="21.42578125" style="78" bestFit="1" customWidth="1"/>
    <col min="13318" max="13318" width="23.42578125" style="78" customWidth="1"/>
    <col min="13319" max="13319" width="25.5703125" style="78" customWidth="1"/>
    <col min="13320" max="13320" width="11.42578125" style="78"/>
    <col min="13321" max="13321" width="20.85546875" style="78" customWidth="1"/>
    <col min="13322" max="13564" width="11.42578125" style="78"/>
    <col min="13565" max="13565" width="4.140625" style="78" customWidth="1"/>
    <col min="13566" max="13566" width="41.28515625" style="78" customWidth="1"/>
    <col min="13567" max="13567" width="16.7109375" style="78" customWidth="1"/>
    <col min="13568" max="13568" width="19.28515625" style="78" customWidth="1"/>
    <col min="13569" max="13569" width="26.140625" style="78" customWidth="1"/>
    <col min="13570" max="13570" width="23.28515625" style="78" customWidth="1"/>
    <col min="13571" max="13571" width="24.7109375" style="78" customWidth="1"/>
    <col min="13572" max="13572" width="18.42578125" style="78" customWidth="1"/>
    <col min="13573" max="13573" width="21.42578125" style="78" bestFit="1" customWidth="1"/>
    <col min="13574" max="13574" width="23.42578125" style="78" customWidth="1"/>
    <col min="13575" max="13575" width="25.5703125" style="78" customWidth="1"/>
    <col min="13576" max="13576" width="11.42578125" style="78"/>
    <col min="13577" max="13577" width="20.85546875" style="78" customWidth="1"/>
    <col min="13578" max="13820" width="11.42578125" style="78"/>
    <col min="13821" max="13821" width="4.140625" style="78" customWidth="1"/>
    <col min="13822" max="13822" width="41.28515625" style="78" customWidth="1"/>
    <col min="13823" max="13823" width="16.7109375" style="78" customWidth="1"/>
    <col min="13824" max="13824" width="19.28515625" style="78" customWidth="1"/>
    <col min="13825" max="13825" width="26.140625" style="78" customWidth="1"/>
    <col min="13826" max="13826" width="23.28515625" style="78" customWidth="1"/>
    <col min="13827" max="13827" width="24.7109375" style="78" customWidth="1"/>
    <col min="13828" max="13828" width="18.42578125" style="78" customWidth="1"/>
    <col min="13829" max="13829" width="21.42578125" style="78" bestFit="1" customWidth="1"/>
    <col min="13830" max="13830" width="23.42578125" style="78" customWidth="1"/>
    <col min="13831" max="13831" width="25.5703125" style="78" customWidth="1"/>
    <col min="13832" max="13832" width="11.42578125" style="78"/>
    <col min="13833" max="13833" width="20.85546875" style="78" customWidth="1"/>
    <col min="13834" max="14076" width="11.42578125" style="78"/>
    <col min="14077" max="14077" width="4.140625" style="78" customWidth="1"/>
    <col min="14078" max="14078" width="41.28515625" style="78" customWidth="1"/>
    <col min="14079" max="14079" width="16.7109375" style="78" customWidth="1"/>
    <col min="14080" max="14080" width="19.28515625" style="78" customWidth="1"/>
    <col min="14081" max="14081" width="26.140625" style="78" customWidth="1"/>
    <col min="14082" max="14082" width="23.28515625" style="78" customWidth="1"/>
    <col min="14083" max="14083" width="24.7109375" style="78" customWidth="1"/>
    <col min="14084" max="14084" width="18.42578125" style="78" customWidth="1"/>
    <col min="14085" max="14085" width="21.42578125" style="78" bestFit="1" customWidth="1"/>
    <col min="14086" max="14086" width="23.42578125" style="78" customWidth="1"/>
    <col min="14087" max="14087" width="25.5703125" style="78" customWidth="1"/>
    <col min="14088" max="14088" width="11.42578125" style="78"/>
    <col min="14089" max="14089" width="20.85546875" style="78" customWidth="1"/>
    <col min="14090" max="14332" width="11.42578125" style="78"/>
    <col min="14333" max="14333" width="4.140625" style="78" customWidth="1"/>
    <col min="14334" max="14334" width="41.28515625" style="78" customWidth="1"/>
    <col min="14335" max="14335" width="16.7109375" style="78" customWidth="1"/>
    <col min="14336" max="14336" width="19.28515625" style="78" customWidth="1"/>
    <col min="14337" max="14337" width="26.140625" style="78" customWidth="1"/>
    <col min="14338" max="14338" width="23.28515625" style="78" customWidth="1"/>
    <col min="14339" max="14339" width="24.7109375" style="78" customWidth="1"/>
    <col min="14340" max="14340" width="18.42578125" style="78" customWidth="1"/>
    <col min="14341" max="14341" width="21.42578125" style="78" bestFit="1" customWidth="1"/>
    <col min="14342" max="14342" width="23.42578125" style="78" customWidth="1"/>
    <col min="14343" max="14343" width="25.5703125" style="78" customWidth="1"/>
    <col min="14344" max="14344" width="11.42578125" style="78"/>
    <col min="14345" max="14345" width="20.85546875" style="78" customWidth="1"/>
    <col min="14346" max="14588" width="11.42578125" style="78"/>
    <col min="14589" max="14589" width="4.140625" style="78" customWidth="1"/>
    <col min="14590" max="14590" width="41.28515625" style="78" customWidth="1"/>
    <col min="14591" max="14591" width="16.7109375" style="78" customWidth="1"/>
    <col min="14592" max="14592" width="19.28515625" style="78" customWidth="1"/>
    <col min="14593" max="14593" width="26.140625" style="78" customWidth="1"/>
    <col min="14594" max="14594" width="23.28515625" style="78" customWidth="1"/>
    <col min="14595" max="14595" width="24.7109375" style="78" customWidth="1"/>
    <col min="14596" max="14596" width="18.42578125" style="78" customWidth="1"/>
    <col min="14597" max="14597" width="21.42578125" style="78" bestFit="1" customWidth="1"/>
    <col min="14598" max="14598" width="23.42578125" style="78" customWidth="1"/>
    <col min="14599" max="14599" width="25.5703125" style="78" customWidth="1"/>
    <col min="14600" max="14600" width="11.42578125" style="78"/>
    <col min="14601" max="14601" width="20.85546875" style="78" customWidth="1"/>
    <col min="14602" max="14844" width="11.42578125" style="78"/>
    <col min="14845" max="14845" width="4.140625" style="78" customWidth="1"/>
    <col min="14846" max="14846" width="41.28515625" style="78" customWidth="1"/>
    <col min="14847" max="14847" width="16.7109375" style="78" customWidth="1"/>
    <col min="14848" max="14848" width="19.28515625" style="78" customWidth="1"/>
    <col min="14849" max="14849" width="26.140625" style="78" customWidth="1"/>
    <col min="14850" max="14850" width="23.28515625" style="78" customWidth="1"/>
    <col min="14851" max="14851" width="24.7109375" style="78" customWidth="1"/>
    <col min="14852" max="14852" width="18.42578125" style="78" customWidth="1"/>
    <col min="14853" max="14853" width="21.42578125" style="78" bestFit="1" customWidth="1"/>
    <col min="14854" max="14854" width="23.42578125" style="78" customWidth="1"/>
    <col min="14855" max="14855" width="25.5703125" style="78" customWidth="1"/>
    <col min="14856" max="14856" width="11.42578125" style="78"/>
    <col min="14857" max="14857" width="20.85546875" style="78" customWidth="1"/>
    <col min="14858" max="15100" width="11.42578125" style="78"/>
    <col min="15101" max="15101" width="4.140625" style="78" customWidth="1"/>
    <col min="15102" max="15102" width="41.28515625" style="78" customWidth="1"/>
    <col min="15103" max="15103" width="16.7109375" style="78" customWidth="1"/>
    <col min="15104" max="15104" width="19.28515625" style="78" customWidth="1"/>
    <col min="15105" max="15105" width="26.140625" style="78" customWidth="1"/>
    <col min="15106" max="15106" width="23.28515625" style="78" customWidth="1"/>
    <col min="15107" max="15107" width="24.7109375" style="78" customWidth="1"/>
    <col min="15108" max="15108" width="18.42578125" style="78" customWidth="1"/>
    <col min="15109" max="15109" width="21.42578125" style="78" bestFit="1" customWidth="1"/>
    <col min="15110" max="15110" width="23.42578125" style="78" customWidth="1"/>
    <col min="15111" max="15111" width="25.5703125" style="78" customWidth="1"/>
    <col min="15112" max="15112" width="11.42578125" style="78"/>
    <col min="15113" max="15113" width="20.85546875" style="78" customWidth="1"/>
    <col min="15114" max="15356" width="11.42578125" style="78"/>
    <col min="15357" max="15357" width="4.140625" style="78" customWidth="1"/>
    <col min="15358" max="15358" width="41.28515625" style="78" customWidth="1"/>
    <col min="15359" max="15359" width="16.7109375" style="78" customWidth="1"/>
    <col min="15360" max="15360" width="19.28515625" style="78" customWidth="1"/>
    <col min="15361" max="15361" width="26.140625" style="78" customWidth="1"/>
    <col min="15362" max="15362" width="23.28515625" style="78" customWidth="1"/>
    <col min="15363" max="15363" width="24.7109375" style="78" customWidth="1"/>
    <col min="15364" max="15364" width="18.42578125" style="78" customWidth="1"/>
    <col min="15365" max="15365" width="21.42578125" style="78" bestFit="1" customWidth="1"/>
    <col min="15366" max="15366" width="23.42578125" style="78" customWidth="1"/>
    <col min="15367" max="15367" width="25.5703125" style="78" customWidth="1"/>
    <col min="15368" max="15368" width="11.42578125" style="78"/>
    <col min="15369" max="15369" width="20.85546875" style="78" customWidth="1"/>
    <col min="15370" max="15612" width="11.42578125" style="78"/>
    <col min="15613" max="15613" width="4.140625" style="78" customWidth="1"/>
    <col min="15614" max="15614" width="41.28515625" style="78" customWidth="1"/>
    <col min="15615" max="15615" width="16.7109375" style="78" customWidth="1"/>
    <col min="15616" max="15616" width="19.28515625" style="78" customWidth="1"/>
    <col min="15617" max="15617" width="26.140625" style="78" customWidth="1"/>
    <col min="15618" max="15618" width="23.28515625" style="78" customWidth="1"/>
    <col min="15619" max="15619" width="24.7109375" style="78" customWidth="1"/>
    <col min="15620" max="15620" width="18.42578125" style="78" customWidth="1"/>
    <col min="15621" max="15621" width="21.42578125" style="78" bestFit="1" customWidth="1"/>
    <col min="15622" max="15622" width="23.42578125" style="78" customWidth="1"/>
    <col min="15623" max="15623" width="25.5703125" style="78" customWidth="1"/>
    <col min="15624" max="15624" width="11.42578125" style="78"/>
    <col min="15625" max="15625" width="20.85546875" style="78" customWidth="1"/>
    <col min="15626" max="15868" width="11.42578125" style="78"/>
    <col min="15869" max="15869" width="4.140625" style="78" customWidth="1"/>
    <col min="15870" max="15870" width="41.28515625" style="78" customWidth="1"/>
    <col min="15871" max="15871" width="16.7109375" style="78" customWidth="1"/>
    <col min="15872" max="15872" width="19.28515625" style="78" customWidth="1"/>
    <col min="15873" max="15873" width="26.140625" style="78" customWidth="1"/>
    <col min="15874" max="15874" width="23.28515625" style="78" customWidth="1"/>
    <col min="15875" max="15875" width="24.7109375" style="78" customWidth="1"/>
    <col min="15876" max="15876" width="18.42578125" style="78" customWidth="1"/>
    <col min="15877" max="15877" width="21.42578125" style="78" bestFit="1" customWidth="1"/>
    <col min="15878" max="15878" width="23.42578125" style="78" customWidth="1"/>
    <col min="15879" max="15879" width="25.5703125" style="78" customWidth="1"/>
    <col min="15880" max="15880" width="11.42578125" style="78"/>
    <col min="15881" max="15881" width="20.85546875" style="78" customWidth="1"/>
    <col min="15882" max="16124" width="11.42578125" style="78"/>
    <col min="16125" max="16125" width="4.140625" style="78" customWidth="1"/>
    <col min="16126" max="16126" width="41.28515625" style="78" customWidth="1"/>
    <col min="16127" max="16127" width="16.7109375" style="78" customWidth="1"/>
    <col min="16128" max="16128" width="19.28515625" style="78" customWidth="1"/>
    <col min="16129" max="16129" width="26.140625" style="78" customWidth="1"/>
    <col min="16130" max="16130" width="23.28515625" style="78" customWidth="1"/>
    <col min="16131" max="16131" width="24.7109375" style="78" customWidth="1"/>
    <col min="16132" max="16132" width="18.42578125" style="78" customWidth="1"/>
    <col min="16133" max="16133" width="21.42578125" style="78" bestFit="1" customWidth="1"/>
    <col min="16134" max="16134" width="23.42578125" style="78" customWidth="1"/>
    <col min="16135" max="16135" width="25.5703125" style="78" customWidth="1"/>
    <col min="16136" max="16136" width="11.42578125" style="78"/>
    <col min="16137" max="16137" width="20.85546875" style="78" customWidth="1"/>
    <col min="16138" max="16384" width="11.42578125" style="78"/>
  </cols>
  <sheetData>
    <row r="1" spans="1:12" ht="15" customHeight="1" x14ac:dyDescent="0.25">
      <c r="A1" s="165"/>
      <c r="B1" s="159"/>
      <c r="C1" s="159"/>
      <c r="D1" s="159"/>
      <c r="E1" s="159"/>
      <c r="F1" s="159"/>
      <c r="G1" s="159"/>
      <c r="H1" s="159"/>
      <c r="I1" s="159"/>
      <c r="J1" s="159"/>
      <c r="K1" s="159"/>
    </row>
    <row r="2" spans="1:12" ht="15" customHeight="1" x14ac:dyDescent="0.25">
      <c r="A2" s="165"/>
      <c r="B2" s="159"/>
      <c r="C2" s="159"/>
      <c r="D2" s="159"/>
      <c r="E2" s="159"/>
      <c r="F2" s="159"/>
      <c r="G2" s="159"/>
      <c r="H2" s="159"/>
      <c r="I2" s="159"/>
      <c r="J2" s="159"/>
      <c r="K2" s="159"/>
    </row>
    <row r="3" spans="1:12" ht="15" customHeight="1" x14ac:dyDescent="0.25">
      <c r="A3" s="165"/>
      <c r="B3" s="159"/>
      <c r="C3" s="159"/>
      <c r="D3" s="159"/>
      <c r="E3" s="159"/>
      <c r="F3" s="159"/>
      <c r="G3" s="159"/>
      <c r="H3" s="159"/>
      <c r="I3" s="159"/>
      <c r="J3" s="159"/>
      <c r="K3" s="159"/>
    </row>
    <row r="4" spans="1:12" ht="15" customHeight="1" x14ac:dyDescent="0.25">
      <c r="A4" s="165"/>
      <c r="B4" s="159"/>
      <c r="C4" s="159"/>
      <c r="D4" s="159"/>
      <c r="E4" s="159"/>
      <c r="F4" s="159"/>
      <c r="G4" s="159"/>
      <c r="H4" s="159"/>
      <c r="I4" s="159"/>
      <c r="J4" s="159"/>
      <c r="K4" s="159"/>
    </row>
    <row r="5" spans="1:12" ht="15" customHeight="1" x14ac:dyDescent="0.25">
      <c r="A5" s="165"/>
      <c r="B5" s="159"/>
      <c r="C5" s="159"/>
      <c r="D5" s="159"/>
      <c r="E5" s="159"/>
      <c r="F5" s="159"/>
      <c r="G5" s="159"/>
      <c r="H5" s="159"/>
      <c r="I5" s="159"/>
      <c r="J5" s="159"/>
      <c r="K5" s="159"/>
    </row>
    <row r="6" spans="1:12" ht="15" customHeight="1" x14ac:dyDescent="0.25">
      <c r="A6" s="165"/>
      <c r="B6" s="159"/>
      <c r="C6" s="159"/>
      <c r="D6" s="159"/>
      <c r="E6" s="159"/>
      <c r="F6" s="159"/>
      <c r="G6" s="159"/>
      <c r="H6" s="159"/>
      <c r="I6" s="159"/>
      <c r="J6" s="159"/>
      <c r="K6" s="159"/>
    </row>
    <row r="7" spans="1:12" ht="42" customHeight="1" x14ac:dyDescent="0.25">
      <c r="A7" s="317" t="s">
        <v>191</v>
      </c>
      <c r="B7" s="318"/>
      <c r="C7" s="318"/>
      <c r="D7" s="318"/>
      <c r="E7" s="318"/>
      <c r="F7" s="318"/>
      <c r="G7" s="318"/>
      <c r="H7" s="318"/>
      <c r="I7" s="319"/>
      <c r="J7" s="319"/>
      <c r="K7" s="320"/>
      <c r="L7" s="77"/>
    </row>
    <row r="8" spans="1:12" ht="23.25" customHeight="1" x14ac:dyDescent="0.25">
      <c r="A8" s="321" t="s">
        <v>120</v>
      </c>
      <c r="B8" s="321"/>
      <c r="C8" s="322" t="s">
        <v>121</v>
      </c>
      <c r="D8" s="322" t="s">
        <v>122</v>
      </c>
      <c r="E8" s="324" t="s">
        <v>123</v>
      </c>
      <c r="F8" s="325"/>
      <c r="G8" s="326"/>
      <c r="H8" s="327" t="s">
        <v>124</v>
      </c>
      <c r="I8" s="329" t="s">
        <v>203</v>
      </c>
      <c r="J8" s="329" t="s">
        <v>125</v>
      </c>
      <c r="K8" s="329" t="s">
        <v>126</v>
      </c>
    </row>
    <row r="9" spans="1:12" ht="55.5" customHeight="1" x14ac:dyDescent="0.25">
      <c r="A9" s="321"/>
      <c r="B9" s="321"/>
      <c r="C9" s="323" t="s">
        <v>127</v>
      </c>
      <c r="D9" s="323"/>
      <c r="E9" s="79" t="s">
        <v>128</v>
      </c>
      <c r="F9" s="79" t="s">
        <v>129</v>
      </c>
      <c r="G9" s="79" t="s">
        <v>130</v>
      </c>
      <c r="H9" s="328"/>
      <c r="I9" s="330"/>
      <c r="J9" s="332"/>
      <c r="K9" s="332" t="s">
        <v>131</v>
      </c>
    </row>
    <row r="10" spans="1:12" ht="27" customHeight="1" x14ac:dyDescent="0.25">
      <c r="A10" s="80">
        <v>1</v>
      </c>
      <c r="B10" s="81" t="s">
        <v>11</v>
      </c>
      <c r="C10" s="82"/>
      <c r="D10" s="82"/>
      <c r="E10" s="82"/>
      <c r="F10" s="82"/>
      <c r="G10" s="82"/>
      <c r="H10" s="83">
        <f>SUM(C10:G10)</f>
        <v>0</v>
      </c>
      <c r="I10" s="330"/>
      <c r="J10" s="333"/>
      <c r="K10" s="335"/>
    </row>
    <row r="11" spans="1:12" ht="24" customHeight="1" x14ac:dyDescent="0.25">
      <c r="A11" s="80">
        <v>2</v>
      </c>
      <c r="B11" s="81" t="s">
        <v>12</v>
      </c>
      <c r="C11" s="82"/>
      <c r="D11" s="82"/>
      <c r="E11" s="82"/>
      <c r="F11" s="82"/>
      <c r="G11" s="82"/>
      <c r="H11" s="83">
        <f>SUM(C11:G11)</f>
        <v>0</v>
      </c>
      <c r="I11" s="330"/>
      <c r="J11" s="333"/>
      <c r="K11" s="335"/>
    </row>
    <row r="12" spans="1:12" ht="24" customHeight="1" x14ac:dyDescent="0.25">
      <c r="A12" s="80">
        <v>3</v>
      </c>
      <c r="B12" s="81" t="s">
        <v>13</v>
      </c>
      <c r="C12" s="82"/>
      <c r="D12" s="82"/>
      <c r="E12" s="82"/>
      <c r="F12" s="82"/>
      <c r="G12" s="82"/>
      <c r="H12" s="83">
        <f>SUM(C12:G12)</f>
        <v>0</v>
      </c>
      <c r="I12" s="330"/>
      <c r="J12" s="333"/>
      <c r="K12" s="335"/>
    </row>
    <row r="13" spans="1:12" ht="24" customHeight="1" x14ac:dyDescent="0.25">
      <c r="A13" s="80">
        <v>4</v>
      </c>
      <c r="B13" s="81" t="s">
        <v>14</v>
      </c>
      <c r="C13" s="82"/>
      <c r="D13" s="82"/>
      <c r="E13" s="82"/>
      <c r="F13" s="82"/>
      <c r="G13" s="205"/>
      <c r="H13" s="83">
        <f>SUM(C13:F13)</f>
        <v>0</v>
      </c>
      <c r="I13" s="330"/>
      <c r="J13" s="333"/>
      <c r="K13" s="335"/>
    </row>
    <row r="14" spans="1:12" ht="24" customHeight="1" x14ac:dyDescent="0.25">
      <c r="A14" s="80">
        <v>5</v>
      </c>
      <c r="B14" s="81" t="s">
        <v>15</v>
      </c>
      <c r="C14" s="82"/>
      <c r="D14" s="82"/>
      <c r="E14" s="82"/>
      <c r="F14" s="82"/>
      <c r="G14" s="205"/>
      <c r="H14" s="83">
        <f>SUM(C14:F14)</f>
        <v>0</v>
      </c>
      <c r="I14" s="330"/>
      <c r="J14" s="333"/>
      <c r="K14" s="335"/>
    </row>
    <row r="15" spans="1:12" ht="24" customHeight="1" x14ac:dyDescent="0.25">
      <c r="A15" s="80">
        <v>6</v>
      </c>
      <c r="B15" s="81" t="s">
        <v>16</v>
      </c>
      <c r="C15" s="82"/>
      <c r="D15" s="82"/>
      <c r="E15" s="82"/>
      <c r="F15" s="82"/>
      <c r="G15" s="205"/>
      <c r="H15" s="83">
        <f>SUM(C15:F15)</f>
        <v>0</v>
      </c>
      <c r="I15" s="330"/>
      <c r="J15" s="333"/>
      <c r="K15" s="335"/>
    </row>
    <row r="16" spans="1:12" ht="24" customHeight="1" x14ac:dyDescent="0.25">
      <c r="A16" s="80">
        <v>7</v>
      </c>
      <c r="B16" s="81" t="s">
        <v>17</v>
      </c>
      <c r="C16" s="82"/>
      <c r="D16" s="82"/>
      <c r="E16" s="82"/>
      <c r="F16" s="82"/>
      <c r="G16" s="205"/>
      <c r="H16" s="83">
        <f>SUM(C16:F16)</f>
        <v>0</v>
      </c>
      <c r="I16" s="330"/>
      <c r="J16" s="333"/>
      <c r="K16" s="335"/>
    </row>
    <row r="17" spans="1:11" ht="29.25" customHeight="1" x14ac:dyDescent="0.25">
      <c r="A17" s="80">
        <v>8</v>
      </c>
      <c r="B17" s="81" t="s">
        <v>18</v>
      </c>
      <c r="C17" s="82"/>
      <c r="D17" s="82"/>
      <c r="E17" s="82"/>
      <c r="F17" s="82"/>
      <c r="G17" s="205"/>
      <c r="H17" s="83">
        <f>SUM(C17:F17)</f>
        <v>0</v>
      </c>
      <c r="I17" s="330"/>
      <c r="J17" s="333"/>
      <c r="K17" s="335"/>
    </row>
    <row r="18" spans="1:11" ht="24" customHeight="1" x14ac:dyDescent="0.25">
      <c r="A18" s="337" t="s">
        <v>132</v>
      </c>
      <c r="B18" s="338"/>
      <c r="C18" s="339"/>
      <c r="D18" s="340"/>
      <c r="E18" s="340"/>
      <c r="F18" s="340"/>
      <c r="G18" s="341"/>
      <c r="H18" s="82"/>
      <c r="I18" s="330"/>
      <c r="J18" s="333"/>
      <c r="K18" s="335"/>
    </row>
    <row r="19" spans="1:11" ht="24" customHeight="1" x14ac:dyDescent="0.25">
      <c r="A19" s="343" t="s">
        <v>133</v>
      </c>
      <c r="B19" s="343"/>
      <c r="C19" s="84">
        <f t="shared" ref="C19:G19" si="0">SUM(C10:C18)</f>
        <v>0</v>
      </c>
      <c r="D19" s="84">
        <f t="shared" si="0"/>
        <v>0</v>
      </c>
      <c r="E19" s="84">
        <f t="shared" si="0"/>
        <v>0</v>
      </c>
      <c r="F19" s="84">
        <f t="shared" si="0"/>
        <v>0</v>
      </c>
      <c r="G19" s="84">
        <f t="shared" si="0"/>
        <v>0</v>
      </c>
      <c r="H19" s="84">
        <f>SUM(H10:H18)</f>
        <v>0</v>
      </c>
      <c r="I19" s="330"/>
      <c r="J19" s="333"/>
      <c r="K19" s="335"/>
    </row>
    <row r="20" spans="1:11" ht="24" customHeight="1" x14ac:dyDescent="0.25">
      <c r="A20" s="344" t="s">
        <v>134</v>
      </c>
      <c r="B20" s="345"/>
      <c r="C20" s="345"/>
      <c r="D20" s="345"/>
      <c r="E20" s="345"/>
      <c r="F20" s="345"/>
      <c r="G20" s="346"/>
      <c r="H20" s="85"/>
      <c r="I20" s="331"/>
      <c r="J20" s="334"/>
      <c r="K20" s="336"/>
    </row>
    <row r="21" spans="1:11" s="87" customFormat="1" ht="24" customHeight="1" x14ac:dyDescent="0.25">
      <c r="A21" s="347" t="s">
        <v>6</v>
      </c>
      <c r="B21" s="348"/>
      <c r="C21" s="348"/>
      <c r="D21" s="348"/>
      <c r="E21" s="348"/>
      <c r="F21" s="348"/>
      <c r="G21" s="349"/>
      <c r="H21" s="83">
        <f>H19+H20</f>
        <v>0</v>
      </c>
      <c r="I21" s="83">
        <f>H21-J21-K21</f>
        <v>0</v>
      </c>
      <c r="J21" s="86"/>
      <c r="K21" s="86"/>
    </row>
    <row r="22" spans="1:11" s="87" customFormat="1" ht="24" customHeight="1" x14ac:dyDescent="0.25">
      <c r="A22" s="163"/>
      <c r="B22" s="164"/>
      <c r="C22" s="161"/>
      <c r="D22" s="161"/>
      <c r="E22" s="161"/>
      <c r="F22" s="161"/>
      <c r="G22" s="161"/>
      <c r="H22" s="162"/>
      <c r="I22" s="159"/>
      <c r="J22" s="90" t="e">
        <f>J21/(I21+J21+K21)</f>
        <v>#DIV/0!</v>
      </c>
      <c r="K22" s="91"/>
    </row>
    <row r="23" spans="1:11" s="198" customFormat="1" ht="24" customHeight="1" x14ac:dyDescent="0.25">
      <c r="A23" s="195"/>
      <c r="B23" s="342" t="s">
        <v>184</v>
      </c>
      <c r="C23" s="342"/>
      <c r="D23" s="342"/>
      <c r="E23" s="342"/>
      <c r="F23" s="196"/>
      <c r="G23" s="196"/>
      <c r="H23" s="196"/>
      <c r="I23" s="196"/>
      <c r="J23" s="197"/>
      <c r="K23" s="197"/>
    </row>
    <row r="24" spans="1:11" s="87" customFormat="1" ht="18.75" customHeight="1" x14ac:dyDescent="0.25">
      <c r="A24" s="164"/>
      <c r="B24" s="342" t="s">
        <v>183</v>
      </c>
      <c r="C24" s="342"/>
      <c r="D24" s="342"/>
      <c r="E24" s="342"/>
      <c r="F24" s="158"/>
      <c r="G24" s="158"/>
      <c r="H24" s="158"/>
      <c r="I24" s="158"/>
      <c r="J24" s="159"/>
      <c r="K24" s="159"/>
    </row>
    <row r="25" spans="1:11" s="87" customFormat="1" ht="18.75" customHeight="1" x14ac:dyDescent="0.2">
      <c r="A25" s="164"/>
      <c r="B25" s="164"/>
      <c r="C25" s="203" t="e">
        <f>H20/H19</f>
        <v>#DIV/0!</v>
      </c>
      <c r="D25" s="160"/>
      <c r="E25" s="160"/>
      <c r="F25" s="161"/>
      <c r="G25" s="161"/>
      <c r="I25" s="159"/>
      <c r="J25" s="159"/>
      <c r="K25" s="159"/>
    </row>
    <row r="26" spans="1:11" s="87" customFormat="1" ht="18.75" customHeight="1" x14ac:dyDescent="0.2">
      <c r="A26" s="93"/>
      <c r="B26" s="92"/>
      <c r="C26" s="92"/>
      <c r="D26" s="92"/>
      <c r="E26" s="92"/>
      <c r="F26" s="88"/>
      <c r="G26" s="88"/>
      <c r="H26" s="89"/>
    </row>
    <row r="27" spans="1:11" s="87" customFormat="1" ht="23.25" customHeight="1" x14ac:dyDescent="0.25">
      <c r="A27" s="94"/>
      <c r="B27" s="95"/>
      <c r="E27" s="96"/>
      <c r="F27" s="96"/>
      <c r="G27" s="96"/>
      <c r="H27" s="97"/>
    </row>
    <row r="28" spans="1:11" s="87" customFormat="1" ht="19.5" customHeight="1" x14ac:dyDescent="0.25">
      <c r="A28" s="98"/>
      <c r="B28" s="95"/>
      <c r="C28" s="181"/>
      <c r="E28" s="78"/>
      <c r="F28" s="99"/>
      <c r="G28" s="99"/>
      <c r="H28" s="77"/>
    </row>
    <row r="29" spans="1:11" ht="18.75" customHeight="1" x14ac:dyDescent="0.25">
      <c r="A29" s="77"/>
      <c r="B29" s="77"/>
      <c r="C29" s="77"/>
      <c r="D29" s="77"/>
      <c r="E29" s="77"/>
      <c r="F29" s="77"/>
      <c r="G29" s="77"/>
      <c r="H29" s="77"/>
    </row>
    <row r="30" spans="1:11" ht="18" customHeight="1" x14ac:dyDescent="0.25"/>
  </sheetData>
  <mergeCells count="16">
    <mergeCell ref="B24:E24"/>
    <mergeCell ref="B23:E23"/>
    <mergeCell ref="A19:B19"/>
    <mergeCell ref="A20:G20"/>
    <mergeCell ref="A21:G21"/>
    <mergeCell ref="A7:K7"/>
    <mergeCell ref="A8:B9"/>
    <mergeCell ref="C8:C9"/>
    <mergeCell ref="D8:D9"/>
    <mergeCell ref="E8:G8"/>
    <mergeCell ref="H8:H9"/>
    <mergeCell ref="I8:I20"/>
    <mergeCell ref="J8:J20"/>
    <mergeCell ref="K8:K20"/>
    <mergeCell ref="A18:B18"/>
    <mergeCell ref="C18:G18"/>
  </mergeCells>
  <pageMargins left="0.7" right="0.7" top="0.75" bottom="0.75" header="0.3" footer="0.3"/>
  <pageSetup paperSize="9" scale="4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6"/>
  <sheetViews>
    <sheetView view="pageBreakPreview" zoomScale="85" zoomScaleNormal="70" zoomScaleSheetLayoutView="85" workbookViewId="0">
      <selection activeCell="E4" sqref="E4"/>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1.4257812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x14ac:dyDescent="0.25">
      <c r="A1" s="152"/>
      <c r="B1" s="152"/>
      <c r="C1" s="152"/>
      <c r="D1" s="152"/>
      <c r="E1" s="152"/>
      <c r="F1" s="152"/>
      <c r="G1" s="152"/>
      <c r="H1" s="152"/>
      <c r="I1" s="152"/>
    </row>
    <row r="2" spans="1:9" x14ac:dyDescent="0.25">
      <c r="A2" s="152"/>
      <c r="B2" s="152"/>
      <c r="C2" s="152"/>
      <c r="D2" s="152"/>
      <c r="E2" s="152"/>
      <c r="F2" s="152"/>
      <c r="G2" s="152"/>
      <c r="H2" s="152"/>
      <c r="I2" s="152"/>
    </row>
    <row r="3" spans="1:9" x14ac:dyDescent="0.25">
      <c r="A3" s="152"/>
      <c r="B3" s="152"/>
      <c r="C3" s="152"/>
      <c r="D3" s="152"/>
      <c r="E3" s="152"/>
      <c r="F3" s="152"/>
      <c r="G3" s="152"/>
      <c r="H3" s="152"/>
      <c r="I3" s="152"/>
    </row>
    <row r="4" spans="1:9" x14ac:dyDescent="0.25">
      <c r="A4" s="152"/>
      <c r="B4" s="152"/>
      <c r="C4" s="152"/>
      <c r="D4" s="152"/>
      <c r="E4" s="152"/>
      <c r="F4" s="152"/>
      <c r="G4" s="152"/>
      <c r="H4" s="152"/>
      <c r="I4" s="152"/>
    </row>
    <row r="5" spans="1:9" x14ac:dyDescent="0.25">
      <c r="A5" s="152"/>
      <c r="B5" s="152"/>
      <c r="C5" s="152"/>
      <c r="D5" s="152"/>
      <c r="E5" s="152"/>
      <c r="F5" s="152"/>
      <c r="G5" s="152"/>
      <c r="H5" s="152"/>
      <c r="I5" s="152"/>
    </row>
    <row r="6" spans="1:9" x14ac:dyDescent="0.25">
      <c r="A6" s="152"/>
      <c r="B6" s="152"/>
      <c r="C6" s="152"/>
      <c r="D6" s="152"/>
      <c r="E6" s="152"/>
      <c r="F6" s="152"/>
      <c r="G6" s="152"/>
      <c r="H6" s="152"/>
      <c r="I6" s="152"/>
    </row>
    <row r="7" spans="1:9" ht="29.25" customHeight="1" x14ac:dyDescent="0.25">
      <c r="A7" s="152"/>
      <c r="B7" s="152"/>
      <c r="C7" s="152"/>
      <c r="D7" s="152"/>
      <c r="E7" s="152"/>
      <c r="F7" s="152"/>
      <c r="G7" s="152"/>
      <c r="H7" s="152"/>
      <c r="I7" s="152"/>
    </row>
    <row r="8" spans="1:9" ht="52.5" customHeight="1" x14ac:dyDescent="0.25">
      <c r="A8" s="79" t="s">
        <v>135</v>
      </c>
      <c r="B8" s="79" t="s">
        <v>136</v>
      </c>
      <c r="C8" s="79" t="s">
        <v>137</v>
      </c>
      <c r="D8" s="79" t="s">
        <v>138</v>
      </c>
      <c r="E8" s="79" t="s">
        <v>139</v>
      </c>
      <c r="F8" s="79" t="s">
        <v>140</v>
      </c>
      <c r="G8" s="79" t="s">
        <v>141</v>
      </c>
      <c r="H8" s="79" t="s">
        <v>142</v>
      </c>
      <c r="I8" s="79" t="s">
        <v>162</v>
      </c>
    </row>
    <row r="9" spans="1:9" ht="15" customHeight="1" x14ac:dyDescent="0.25">
      <c r="A9" s="101"/>
      <c r="B9" s="101"/>
      <c r="C9" s="102"/>
      <c r="D9" s="103"/>
      <c r="E9" s="104"/>
      <c r="F9" s="105"/>
      <c r="G9" s="106"/>
      <c r="H9" s="106"/>
      <c r="I9" s="107"/>
    </row>
    <row r="10" spans="1:9" ht="15" customHeight="1" x14ac:dyDescent="0.25">
      <c r="A10" s="101"/>
      <c r="B10" s="101"/>
      <c r="C10" s="102"/>
      <c r="D10" s="103"/>
      <c r="E10" s="104"/>
      <c r="F10" s="105"/>
      <c r="G10" s="106"/>
      <c r="H10" s="106"/>
      <c r="I10" s="107"/>
    </row>
    <row r="11" spans="1:9" ht="15" customHeight="1" x14ac:dyDescent="0.25">
      <c r="A11" s="101"/>
      <c r="B11" s="101"/>
      <c r="C11" s="102"/>
      <c r="D11" s="103"/>
      <c r="E11" s="104"/>
      <c r="F11" s="105"/>
      <c r="G11" s="106"/>
      <c r="H11" s="106"/>
      <c r="I11" s="107"/>
    </row>
    <row r="12" spans="1:9" ht="15" customHeight="1" x14ac:dyDescent="0.25">
      <c r="A12" s="101"/>
      <c r="B12" s="101"/>
      <c r="C12" s="101"/>
      <c r="D12" s="103"/>
      <c r="E12" s="108"/>
      <c r="F12" s="144"/>
      <c r="G12" s="106"/>
      <c r="H12" s="106"/>
      <c r="I12" s="107"/>
    </row>
    <row r="13" spans="1:9" ht="15" customHeight="1" x14ac:dyDescent="0.25">
      <c r="A13" s="101"/>
      <c r="B13" s="101"/>
      <c r="C13" s="101"/>
      <c r="D13" s="103"/>
      <c r="E13" s="108"/>
      <c r="F13" s="144"/>
      <c r="G13" s="106"/>
      <c r="H13" s="106"/>
      <c r="I13" s="107"/>
    </row>
    <row r="14" spans="1:9" ht="15" customHeight="1" x14ac:dyDescent="0.25">
      <c r="A14" s="101"/>
      <c r="B14" s="101"/>
      <c r="C14" s="101"/>
      <c r="D14" s="103"/>
      <c r="E14" s="108"/>
      <c r="F14" s="144"/>
      <c r="G14" s="106"/>
      <c r="H14" s="106"/>
      <c r="I14" s="107"/>
    </row>
    <row r="15" spans="1:9" ht="15" customHeight="1" x14ac:dyDescent="0.25">
      <c r="A15" s="101"/>
      <c r="B15" s="101"/>
      <c r="C15" s="101"/>
      <c r="D15" s="103"/>
      <c r="E15" s="108"/>
      <c r="F15" s="144"/>
      <c r="G15" s="106"/>
      <c r="H15" s="106"/>
      <c r="I15" s="107"/>
    </row>
    <row r="16" spans="1:9" ht="15" customHeight="1" thickBot="1" x14ac:dyDescent="0.3">
      <c r="A16" s="109"/>
      <c r="B16" s="109"/>
      <c r="C16" s="109"/>
      <c r="D16" s="110"/>
      <c r="E16" s="111"/>
      <c r="F16" s="145"/>
      <c r="G16" s="112"/>
      <c r="H16" s="112"/>
      <c r="I16" s="113"/>
    </row>
    <row r="17" spans="1:9" ht="18.75" customHeight="1" thickBot="1" x14ac:dyDescent="0.3">
      <c r="A17" s="350" t="s">
        <v>6</v>
      </c>
      <c r="B17" s="351"/>
      <c r="C17" s="351"/>
      <c r="D17" s="351"/>
      <c r="E17" s="351"/>
      <c r="F17" s="352"/>
      <c r="G17" s="114">
        <f>SUM(G9:G16)</f>
        <v>0</v>
      </c>
      <c r="H17" s="114">
        <f>SUM(H9:H16)</f>
        <v>0</v>
      </c>
      <c r="I17" s="114">
        <f>SUM(I9:I16)</f>
        <v>0</v>
      </c>
    </row>
    <row r="18" spans="1:9" x14ac:dyDescent="0.25">
      <c r="A18" s="152"/>
      <c r="B18" s="152"/>
      <c r="C18" s="152"/>
      <c r="D18" s="152"/>
      <c r="E18" s="152"/>
      <c r="F18" s="152"/>
      <c r="G18" s="152"/>
      <c r="H18" s="152"/>
      <c r="I18" s="152"/>
    </row>
    <row r="19" spans="1:9" x14ac:dyDescent="0.25">
      <c r="A19" s="166" t="s">
        <v>143</v>
      </c>
      <c r="B19" s="152"/>
      <c r="C19" s="152"/>
      <c r="D19" s="152"/>
      <c r="E19" s="152"/>
      <c r="F19" s="152"/>
      <c r="G19" s="152"/>
      <c r="H19" s="152"/>
      <c r="I19" s="152"/>
    </row>
    <row r="20" spans="1:9" x14ac:dyDescent="0.25">
      <c r="A20" s="167"/>
      <c r="B20" s="152"/>
      <c r="C20" s="152"/>
      <c r="D20" s="152"/>
      <c r="E20" s="152"/>
      <c r="F20" s="152"/>
      <c r="G20" s="152"/>
      <c r="H20" s="152"/>
      <c r="I20" s="152"/>
    </row>
    <row r="21" spans="1:9" x14ac:dyDescent="0.25">
      <c r="A21" s="152"/>
      <c r="B21" s="154" t="s">
        <v>144</v>
      </c>
      <c r="C21" s="152"/>
      <c r="D21" s="152"/>
      <c r="E21" s="152"/>
      <c r="F21" s="152"/>
      <c r="G21" s="152"/>
      <c r="H21" s="152"/>
      <c r="I21" s="152"/>
    </row>
    <row r="22" spans="1:9" ht="15.75" x14ac:dyDescent="0.25">
      <c r="A22" s="168"/>
      <c r="B22" s="152"/>
      <c r="C22" s="152"/>
      <c r="D22" s="152"/>
      <c r="E22" s="152"/>
      <c r="F22" s="152"/>
      <c r="G22" s="152"/>
      <c r="H22" s="152"/>
      <c r="I22" s="152"/>
    </row>
    <row r="23" spans="1:9" x14ac:dyDescent="0.25">
      <c r="A23" s="152"/>
      <c r="B23" s="152"/>
      <c r="C23" s="152"/>
      <c r="D23" s="152"/>
      <c r="E23" s="152"/>
      <c r="F23" s="152"/>
      <c r="G23" s="152"/>
      <c r="H23" s="152"/>
      <c r="I23" s="152"/>
    </row>
    <row r="24" spans="1:9" x14ac:dyDescent="0.25">
      <c r="A24" s="152"/>
      <c r="B24" s="152"/>
      <c r="C24" s="152"/>
      <c r="D24" s="152"/>
      <c r="E24" s="152"/>
      <c r="F24" s="152"/>
      <c r="G24" s="152"/>
      <c r="H24" s="152"/>
      <c r="I24" s="152"/>
    </row>
    <row r="25" spans="1:9" x14ac:dyDescent="0.25">
      <c r="A25" s="152"/>
      <c r="B25" s="152"/>
      <c r="C25" s="152"/>
      <c r="D25" s="152"/>
      <c r="E25" s="152"/>
      <c r="F25" s="152"/>
      <c r="G25" s="152"/>
      <c r="H25" s="152"/>
      <c r="I25" s="152"/>
    </row>
    <row r="26" spans="1:9" x14ac:dyDescent="0.25">
      <c r="A26" s="152"/>
      <c r="B26" s="152"/>
      <c r="C26" s="152"/>
      <c r="D26" s="152"/>
      <c r="E26" s="152"/>
      <c r="F26" s="152"/>
      <c r="G26" s="152"/>
      <c r="H26" s="152"/>
      <c r="I26" s="152"/>
    </row>
    <row r="27" spans="1:9" x14ac:dyDescent="0.25">
      <c r="A27" s="152"/>
      <c r="B27" s="152"/>
      <c r="C27" s="152"/>
      <c r="D27" s="152"/>
      <c r="E27" s="152"/>
      <c r="F27" s="152"/>
      <c r="G27" s="152"/>
      <c r="H27" s="152"/>
      <c r="I27" s="152"/>
    </row>
    <row r="28" spans="1:9" x14ac:dyDescent="0.25">
      <c r="A28" s="152"/>
      <c r="B28" s="152"/>
      <c r="C28" s="152"/>
      <c r="D28" s="152"/>
      <c r="E28" s="152"/>
      <c r="F28" s="152"/>
      <c r="G28" s="152"/>
      <c r="H28" s="152"/>
      <c r="I28" s="152"/>
    </row>
    <row r="29" spans="1:9" x14ac:dyDescent="0.25">
      <c r="A29" s="152"/>
      <c r="B29" s="152"/>
      <c r="C29" s="152"/>
      <c r="D29" s="152"/>
      <c r="E29" s="152"/>
      <c r="F29" s="152"/>
      <c r="G29" s="152"/>
      <c r="H29" s="152"/>
      <c r="I29" s="152"/>
    </row>
    <row r="299" spans="6:6" ht="36" x14ac:dyDescent="0.25">
      <c r="F299" s="81" t="s">
        <v>157</v>
      </c>
    </row>
    <row r="300" spans="6:6" x14ac:dyDescent="0.25">
      <c r="F300" s="81" t="s">
        <v>108</v>
      </c>
    </row>
    <row r="301" spans="6:6" x14ac:dyDescent="0.25">
      <c r="F301" s="81" t="s">
        <v>109</v>
      </c>
    </row>
    <row r="302" spans="6:6" x14ac:dyDescent="0.25">
      <c r="F302" s="81" t="s">
        <v>110</v>
      </c>
    </row>
    <row r="303" spans="6:6" x14ac:dyDescent="0.25">
      <c r="F303" s="81" t="s">
        <v>111</v>
      </c>
    </row>
    <row r="304" spans="6:6" x14ac:dyDescent="0.25">
      <c r="F304" s="81" t="s">
        <v>112</v>
      </c>
    </row>
    <row r="305" spans="6:6" ht="24" x14ac:dyDescent="0.25">
      <c r="F305" s="81" t="s">
        <v>113</v>
      </c>
    </row>
    <row r="306" spans="6:6" ht="36" x14ac:dyDescent="0.25">
      <c r="F306" s="81" t="s">
        <v>114</v>
      </c>
    </row>
  </sheetData>
  <mergeCells count="1">
    <mergeCell ref="A17:F17"/>
  </mergeCells>
  <dataValidations count="1">
    <dataValidation type="list" allowBlank="1" showInputMessage="1" showErrorMessage="1" sqref="F9:F16">
      <formula1>$F$299:$F$306</formula1>
    </dataValidation>
  </dataValidations>
  <pageMargins left="0.7" right="0.7" top="0.75" bottom="0.75" header="0.3" footer="0.3"/>
  <pageSetup paperSize="9" scale="6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view="pageBreakPreview" zoomScaleNormal="100" zoomScaleSheetLayoutView="100" workbookViewId="0">
      <selection activeCell="C5" sqref="C5"/>
    </sheetView>
  </sheetViews>
  <sheetFormatPr baseColWidth="10" defaultRowHeight="15" x14ac:dyDescent="0.25"/>
  <cols>
    <col min="1" max="1" width="22.28515625" style="115" customWidth="1"/>
    <col min="2" max="2" width="20.85546875" style="115" customWidth="1"/>
    <col min="3" max="3" width="24" style="115" bestFit="1" customWidth="1"/>
    <col min="4" max="4" width="23.140625" style="115" customWidth="1"/>
    <col min="5" max="5" width="23" style="115" customWidth="1"/>
    <col min="6" max="6" width="18" style="115" customWidth="1"/>
    <col min="7" max="255" width="11.42578125" style="115"/>
    <col min="256" max="256" width="22.28515625" style="115" customWidth="1"/>
    <col min="257" max="257" width="23" style="115" customWidth="1"/>
    <col min="258" max="258" width="24" style="115" bestFit="1" customWidth="1"/>
    <col min="259" max="259" width="23.140625" style="115" customWidth="1"/>
    <col min="260" max="260" width="23" style="115" customWidth="1"/>
    <col min="261" max="261" width="18" style="115" customWidth="1"/>
    <col min="262" max="511" width="11.42578125" style="115"/>
    <col min="512" max="512" width="22.28515625" style="115" customWidth="1"/>
    <col min="513" max="513" width="23" style="115" customWidth="1"/>
    <col min="514" max="514" width="24" style="115" bestFit="1" customWidth="1"/>
    <col min="515" max="515" width="23.140625" style="115" customWidth="1"/>
    <col min="516" max="516" width="23" style="115" customWidth="1"/>
    <col min="517" max="517" width="18" style="115" customWidth="1"/>
    <col min="518" max="767" width="11.42578125" style="115"/>
    <col min="768" max="768" width="22.28515625" style="115" customWidth="1"/>
    <col min="769" max="769" width="23" style="115" customWidth="1"/>
    <col min="770" max="770" width="24" style="115" bestFit="1" customWidth="1"/>
    <col min="771" max="771" width="23.140625" style="115" customWidth="1"/>
    <col min="772" max="772" width="23" style="115" customWidth="1"/>
    <col min="773" max="773" width="18" style="115" customWidth="1"/>
    <col min="774" max="1023" width="11.42578125" style="115"/>
    <col min="1024" max="1024" width="22.28515625" style="115" customWidth="1"/>
    <col min="1025" max="1025" width="23" style="115" customWidth="1"/>
    <col min="1026" max="1026" width="24" style="115" bestFit="1" customWidth="1"/>
    <col min="1027" max="1027" width="23.140625" style="115" customWidth="1"/>
    <col min="1028" max="1028" width="23" style="115" customWidth="1"/>
    <col min="1029" max="1029" width="18" style="115" customWidth="1"/>
    <col min="1030" max="1279" width="11.42578125" style="115"/>
    <col min="1280" max="1280" width="22.28515625" style="115" customWidth="1"/>
    <col min="1281" max="1281" width="23" style="115" customWidth="1"/>
    <col min="1282" max="1282" width="24" style="115" bestFit="1" customWidth="1"/>
    <col min="1283" max="1283" width="23.140625" style="115" customWidth="1"/>
    <col min="1284" max="1284" width="23" style="115" customWidth="1"/>
    <col min="1285" max="1285" width="18" style="115" customWidth="1"/>
    <col min="1286" max="1535" width="11.42578125" style="115"/>
    <col min="1536" max="1536" width="22.28515625" style="115" customWidth="1"/>
    <col min="1537" max="1537" width="23" style="115" customWidth="1"/>
    <col min="1538" max="1538" width="24" style="115" bestFit="1" customWidth="1"/>
    <col min="1539" max="1539" width="23.140625" style="115" customWidth="1"/>
    <col min="1540" max="1540" width="23" style="115" customWidth="1"/>
    <col min="1541" max="1541" width="18" style="115" customWidth="1"/>
    <col min="1542" max="1791" width="11.42578125" style="115"/>
    <col min="1792" max="1792" width="22.28515625" style="115" customWidth="1"/>
    <col min="1793" max="1793" width="23" style="115" customWidth="1"/>
    <col min="1794" max="1794" width="24" style="115" bestFit="1" customWidth="1"/>
    <col min="1795" max="1795" width="23.140625" style="115" customWidth="1"/>
    <col min="1796" max="1796" width="23" style="115" customWidth="1"/>
    <col min="1797" max="1797" width="18" style="115" customWidth="1"/>
    <col min="1798" max="2047" width="11.42578125" style="115"/>
    <col min="2048" max="2048" width="22.28515625" style="115" customWidth="1"/>
    <col min="2049" max="2049" width="23" style="115" customWidth="1"/>
    <col min="2050" max="2050" width="24" style="115" bestFit="1" customWidth="1"/>
    <col min="2051" max="2051" width="23.140625" style="115" customWidth="1"/>
    <col min="2052" max="2052" width="23" style="115" customWidth="1"/>
    <col min="2053" max="2053" width="18" style="115" customWidth="1"/>
    <col min="2054" max="2303" width="11.42578125" style="115"/>
    <col min="2304" max="2304" width="22.28515625" style="115" customWidth="1"/>
    <col min="2305" max="2305" width="23" style="115" customWidth="1"/>
    <col min="2306" max="2306" width="24" style="115" bestFit="1" customWidth="1"/>
    <col min="2307" max="2307" width="23.140625" style="115" customWidth="1"/>
    <col min="2308" max="2308" width="23" style="115" customWidth="1"/>
    <col min="2309" max="2309" width="18" style="115" customWidth="1"/>
    <col min="2310" max="2559" width="11.42578125" style="115"/>
    <col min="2560" max="2560" width="22.28515625" style="115" customWidth="1"/>
    <col min="2561" max="2561" width="23" style="115" customWidth="1"/>
    <col min="2562" max="2562" width="24" style="115" bestFit="1" customWidth="1"/>
    <col min="2563" max="2563" width="23.140625" style="115" customWidth="1"/>
    <col min="2564" max="2564" width="23" style="115" customWidth="1"/>
    <col min="2565" max="2565" width="18" style="115" customWidth="1"/>
    <col min="2566" max="2815" width="11.42578125" style="115"/>
    <col min="2816" max="2816" width="22.28515625" style="115" customWidth="1"/>
    <col min="2817" max="2817" width="23" style="115" customWidth="1"/>
    <col min="2818" max="2818" width="24" style="115" bestFit="1" customWidth="1"/>
    <col min="2819" max="2819" width="23.140625" style="115" customWidth="1"/>
    <col min="2820" max="2820" width="23" style="115" customWidth="1"/>
    <col min="2821" max="2821" width="18" style="115" customWidth="1"/>
    <col min="2822" max="3071" width="11.42578125" style="115"/>
    <col min="3072" max="3072" width="22.28515625" style="115" customWidth="1"/>
    <col min="3073" max="3073" width="23" style="115" customWidth="1"/>
    <col min="3074" max="3074" width="24" style="115" bestFit="1" customWidth="1"/>
    <col min="3075" max="3075" width="23.140625" style="115" customWidth="1"/>
    <col min="3076" max="3076" width="23" style="115" customWidth="1"/>
    <col min="3077" max="3077" width="18" style="115" customWidth="1"/>
    <col min="3078" max="3327" width="11.42578125" style="115"/>
    <col min="3328" max="3328" width="22.28515625" style="115" customWidth="1"/>
    <col min="3329" max="3329" width="23" style="115" customWidth="1"/>
    <col min="3330" max="3330" width="24" style="115" bestFit="1" customWidth="1"/>
    <col min="3331" max="3331" width="23.140625" style="115" customWidth="1"/>
    <col min="3332" max="3332" width="23" style="115" customWidth="1"/>
    <col min="3333" max="3333" width="18" style="115" customWidth="1"/>
    <col min="3334" max="3583" width="11.42578125" style="115"/>
    <col min="3584" max="3584" width="22.28515625" style="115" customWidth="1"/>
    <col min="3585" max="3585" width="23" style="115" customWidth="1"/>
    <col min="3586" max="3586" width="24" style="115" bestFit="1" customWidth="1"/>
    <col min="3587" max="3587" width="23.140625" style="115" customWidth="1"/>
    <col min="3588" max="3588" width="23" style="115" customWidth="1"/>
    <col min="3589" max="3589" width="18" style="115" customWidth="1"/>
    <col min="3590" max="3839" width="11.42578125" style="115"/>
    <col min="3840" max="3840" width="22.28515625" style="115" customWidth="1"/>
    <col min="3841" max="3841" width="23" style="115" customWidth="1"/>
    <col min="3842" max="3842" width="24" style="115" bestFit="1" customWidth="1"/>
    <col min="3843" max="3843" width="23.140625" style="115" customWidth="1"/>
    <col min="3844" max="3844" width="23" style="115" customWidth="1"/>
    <col min="3845" max="3845" width="18" style="115" customWidth="1"/>
    <col min="3846" max="4095" width="11.42578125" style="115"/>
    <col min="4096" max="4096" width="22.28515625" style="115" customWidth="1"/>
    <col min="4097" max="4097" width="23" style="115" customWidth="1"/>
    <col min="4098" max="4098" width="24" style="115" bestFit="1" customWidth="1"/>
    <col min="4099" max="4099" width="23.140625" style="115" customWidth="1"/>
    <col min="4100" max="4100" width="23" style="115" customWidth="1"/>
    <col min="4101" max="4101" width="18" style="115" customWidth="1"/>
    <col min="4102" max="4351" width="11.42578125" style="115"/>
    <col min="4352" max="4352" width="22.28515625" style="115" customWidth="1"/>
    <col min="4353" max="4353" width="23" style="115" customWidth="1"/>
    <col min="4354" max="4354" width="24" style="115" bestFit="1" customWidth="1"/>
    <col min="4355" max="4355" width="23.140625" style="115" customWidth="1"/>
    <col min="4356" max="4356" width="23" style="115" customWidth="1"/>
    <col min="4357" max="4357" width="18" style="115" customWidth="1"/>
    <col min="4358" max="4607" width="11.42578125" style="115"/>
    <col min="4608" max="4608" width="22.28515625" style="115" customWidth="1"/>
    <col min="4609" max="4609" width="23" style="115" customWidth="1"/>
    <col min="4610" max="4610" width="24" style="115" bestFit="1" customWidth="1"/>
    <col min="4611" max="4611" width="23.140625" style="115" customWidth="1"/>
    <col min="4612" max="4612" width="23" style="115" customWidth="1"/>
    <col min="4613" max="4613" width="18" style="115" customWidth="1"/>
    <col min="4614" max="4863" width="11.42578125" style="115"/>
    <col min="4864" max="4864" width="22.28515625" style="115" customWidth="1"/>
    <col min="4865" max="4865" width="23" style="115" customWidth="1"/>
    <col min="4866" max="4866" width="24" style="115" bestFit="1" customWidth="1"/>
    <col min="4867" max="4867" width="23.140625" style="115" customWidth="1"/>
    <col min="4868" max="4868" width="23" style="115" customWidth="1"/>
    <col min="4869" max="4869" width="18" style="115" customWidth="1"/>
    <col min="4870" max="5119" width="11.42578125" style="115"/>
    <col min="5120" max="5120" width="22.28515625" style="115" customWidth="1"/>
    <col min="5121" max="5121" width="23" style="115" customWidth="1"/>
    <col min="5122" max="5122" width="24" style="115" bestFit="1" customWidth="1"/>
    <col min="5123" max="5123" width="23.140625" style="115" customWidth="1"/>
    <col min="5124" max="5124" width="23" style="115" customWidth="1"/>
    <col min="5125" max="5125" width="18" style="115" customWidth="1"/>
    <col min="5126" max="5375" width="11.42578125" style="115"/>
    <col min="5376" max="5376" width="22.28515625" style="115" customWidth="1"/>
    <col min="5377" max="5377" width="23" style="115" customWidth="1"/>
    <col min="5378" max="5378" width="24" style="115" bestFit="1" customWidth="1"/>
    <col min="5379" max="5379" width="23.140625" style="115" customWidth="1"/>
    <col min="5380" max="5380" width="23" style="115" customWidth="1"/>
    <col min="5381" max="5381" width="18" style="115" customWidth="1"/>
    <col min="5382" max="5631" width="11.42578125" style="115"/>
    <col min="5632" max="5632" width="22.28515625" style="115" customWidth="1"/>
    <col min="5633" max="5633" width="23" style="115" customWidth="1"/>
    <col min="5634" max="5634" width="24" style="115" bestFit="1" customWidth="1"/>
    <col min="5635" max="5635" width="23.140625" style="115" customWidth="1"/>
    <col min="5636" max="5636" width="23" style="115" customWidth="1"/>
    <col min="5637" max="5637" width="18" style="115" customWidth="1"/>
    <col min="5638" max="5887" width="11.42578125" style="115"/>
    <col min="5888" max="5888" width="22.28515625" style="115" customWidth="1"/>
    <col min="5889" max="5889" width="23" style="115" customWidth="1"/>
    <col min="5890" max="5890" width="24" style="115" bestFit="1" customWidth="1"/>
    <col min="5891" max="5891" width="23.140625" style="115" customWidth="1"/>
    <col min="5892" max="5892" width="23" style="115" customWidth="1"/>
    <col min="5893" max="5893" width="18" style="115" customWidth="1"/>
    <col min="5894" max="6143" width="11.42578125" style="115"/>
    <col min="6144" max="6144" width="22.28515625" style="115" customWidth="1"/>
    <col min="6145" max="6145" width="23" style="115" customWidth="1"/>
    <col min="6146" max="6146" width="24" style="115" bestFit="1" customWidth="1"/>
    <col min="6147" max="6147" width="23.140625" style="115" customWidth="1"/>
    <col min="6148" max="6148" width="23" style="115" customWidth="1"/>
    <col min="6149" max="6149" width="18" style="115" customWidth="1"/>
    <col min="6150" max="6399" width="11.42578125" style="115"/>
    <col min="6400" max="6400" width="22.28515625" style="115" customWidth="1"/>
    <col min="6401" max="6401" width="23" style="115" customWidth="1"/>
    <col min="6402" max="6402" width="24" style="115" bestFit="1" customWidth="1"/>
    <col min="6403" max="6403" width="23.140625" style="115" customWidth="1"/>
    <col min="6404" max="6404" width="23" style="115" customWidth="1"/>
    <col min="6405" max="6405" width="18" style="115" customWidth="1"/>
    <col min="6406" max="6655" width="11.42578125" style="115"/>
    <col min="6656" max="6656" width="22.28515625" style="115" customWidth="1"/>
    <col min="6657" max="6657" width="23" style="115" customWidth="1"/>
    <col min="6658" max="6658" width="24" style="115" bestFit="1" customWidth="1"/>
    <col min="6659" max="6659" width="23.140625" style="115" customWidth="1"/>
    <col min="6660" max="6660" width="23" style="115" customWidth="1"/>
    <col min="6661" max="6661" width="18" style="115" customWidth="1"/>
    <col min="6662" max="6911" width="11.42578125" style="115"/>
    <col min="6912" max="6912" width="22.28515625" style="115" customWidth="1"/>
    <col min="6913" max="6913" width="23" style="115" customWidth="1"/>
    <col min="6914" max="6914" width="24" style="115" bestFit="1" customWidth="1"/>
    <col min="6915" max="6915" width="23.140625" style="115" customWidth="1"/>
    <col min="6916" max="6916" width="23" style="115" customWidth="1"/>
    <col min="6917" max="6917" width="18" style="115" customWidth="1"/>
    <col min="6918" max="7167" width="11.42578125" style="115"/>
    <col min="7168" max="7168" width="22.28515625" style="115" customWidth="1"/>
    <col min="7169" max="7169" width="23" style="115" customWidth="1"/>
    <col min="7170" max="7170" width="24" style="115" bestFit="1" customWidth="1"/>
    <col min="7171" max="7171" width="23.140625" style="115" customWidth="1"/>
    <col min="7172" max="7172" width="23" style="115" customWidth="1"/>
    <col min="7173" max="7173" width="18" style="115" customWidth="1"/>
    <col min="7174" max="7423" width="11.42578125" style="115"/>
    <col min="7424" max="7424" width="22.28515625" style="115" customWidth="1"/>
    <col min="7425" max="7425" width="23" style="115" customWidth="1"/>
    <col min="7426" max="7426" width="24" style="115" bestFit="1" customWidth="1"/>
    <col min="7427" max="7427" width="23.140625" style="115" customWidth="1"/>
    <col min="7428" max="7428" width="23" style="115" customWidth="1"/>
    <col min="7429" max="7429" width="18" style="115" customWidth="1"/>
    <col min="7430" max="7679" width="11.42578125" style="115"/>
    <col min="7680" max="7680" width="22.28515625" style="115" customWidth="1"/>
    <col min="7681" max="7681" width="23" style="115" customWidth="1"/>
    <col min="7682" max="7682" width="24" style="115" bestFit="1" customWidth="1"/>
    <col min="7683" max="7683" width="23.140625" style="115" customWidth="1"/>
    <col min="7684" max="7684" width="23" style="115" customWidth="1"/>
    <col min="7685" max="7685" width="18" style="115" customWidth="1"/>
    <col min="7686" max="7935" width="11.42578125" style="115"/>
    <col min="7936" max="7936" width="22.28515625" style="115" customWidth="1"/>
    <col min="7937" max="7937" width="23" style="115" customWidth="1"/>
    <col min="7938" max="7938" width="24" style="115" bestFit="1" customWidth="1"/>
    <col min="7939" max="7939" width="23.140625" style="115" customWidth="1"/>
    <col min="7940" max="7940" width="23" style="115" customWidth="1"/>
    <col min="7941" max="7941" width="18" style="115" customWidth="1"/>
    <col min="7942" max="8191" width="11.42578125" style="115"/>
    <col min="8192" max="8192" width="22.28515625" style="115" customWidth="1"/>
    <col min="8193" max="8193" width="23" style="115" customWidth="1"/>
    <col min="8194" max="8194" width="24" style="115" bestFit="1" customWidth="1"/>
    <col min="8195" max="8195" width="23.140625" style="115" customWidth="1"/>
    <col min="8196" max="8196" width="23" style="115" customWidth="1"/>
    <col min="8197" max="8197" width="18" style="115" customWidth="1"/>
    <col min="8198" max="8447" width="11.42578125" style="115"/>
    <col min="8448" max="8448" width="22.28515625" style="115" customWidth="1"/>
    <col min="8449" max="8449" width="23" style="115" customWidth="1"/>
    <col min="8450" max="8450" width="24" style="115" bestFit="1" customWidth="1"/>
    <col min="8451" max="8451" width="23.140625" style="115" customWidth="1"/>
    <col min="8452" max="8452" width="23" style="115" customWidth="1"/>
    <col min="8453" max="8453" width="18" style="115" customWidth="1"/>
    <col min="8454" max="8703" width="11.42578125" style="115"/>
    <col min="8704" max="8704" width="22.28515625" style="115" customWidth="1"/>
    <col min="8705" max="8705" width="23" style="115" customWidth="1"/>
    <col min="8706" max="8706" width="24" style="115" bestFit="1" customWidth="1"/>
    <col min="8707" max="8707" width="23.140625" style="115" customWidth="1"/>
    <col min="8708" max="8708" width="23" style="115" customWidth="1"/>
    <col min="8709" max="8709" width="18" style="115" customWidth="1"/>
    <col min="8710" max="8959" width="11.42578125" style="115"/>
    <col min="8960" max="8960" width="22.28515625" style="115" customWidth="1"/>
    <col min="8961" max="8961" width="23" style="115" customWidth="1"/>
    <col min="8962" max="8962" width="24" style="115" bestFit="1" customWidth="1"/>
    <col min="8963" max="8963" width="23.140625" style="115" customWidth="1"/>
    <col min="8964" max="8964" width="23" style="115" customWidth="1"/>
    <col min="8965" max="8965" width="18" style="115" customWidth="1"/>
    <col min="8966" max="9215" width="11.42578125" style="115"/>
    <col min="9216" max="9216" width="22.28515625" style="115" customWidth="1"/>
    <col min="9217" max="9217" width="23" style="115" customWidth="1"/>
    <col min="9218" max="9218" width="24" style="115" bestFit="1" customWidth="1"/>
    <col min="9219" max="9219" width="23.140625" style="115" customWidth="1"/>
    <col min="9220" max="9220" width="23" style="115" customWidth="1"/>
    <col min="9221" max="9221" width="18" style="115" customWidth="1"/>
    <col min="9222" max="9471" width="11.42578125" style="115"/>
    <col min="9472" max="9472" width="22.28515625" style="115" customWidth="1"/>
    <col min="9473" max="9473" width="23" style="115" customWidth="1"/>
    <col min="9474" max="9474" width="24" style="115" bestFit="1" customWidth="1"/>
    <col min="9475" max="9475" width="23.140625" style="115" customWidth="1"/>
    <col min="9476" max="9476" width="23" style="115" customWidth="1"/>
    <col min="9477" max="9477" width="18" style="115" customWidth="1"/>
    <col min="9478" max="9727" width="11.42578125" style="115"/>
    <col min="9728" max="9728" width="22.28515625" style="115" customWidth="1"/>
    <col min="9729" max="9729" width="23" style="115" customWidth="1"/>
    <col min="9730" max="9730" width="24" style="115" bestFit="1" customWidth="1"/>
    <col min="9731" max="9731" width="23.140625" style="115" customWidth="1"/>
    <col min="9732" max="9732" width="23" style="115" customWidth="1"/>
    <col min="9733" max="9733" width="18" style="115" customWidth="1"/>
    <col min="9734" max="9983" width="11.42578125" style="115"/>
    <col min="9984" max="9984" width="22.28515625" style="115" customWidth="1"/>
    <col min="9985" max="9985" width="23" style="115" customWidth="1"/>
    <col min="9986" max="9986" width="24" style="115" bestFit="1" customWidth="1"/>
    <col min="9987" max="9987" width="23.140625" style="115" customWidth="1"/>
    <col min="9988" max="9988" width="23" style="115" customWidth="1"/>
    <col min="9989" max="9989" width="18" style="115" customWidth="1"/>
    <col min="9990" max="10239" width="11.42578125" style="115"/>
    <col min="10240" max="10240" width="22.28515625" style="115" customWidth="1"/>
    <col min="10241" max="10241" width="23" style="115" customWidth="1"/>
    <col min="10242" max="10242" width="24" style="115" bestFit="1" customWidth="1"/>
    <col min="10243" max="10243" width="23.140625" style="115" customWidth="1"/>
    <col min="10244" max="10244" width="23" style="115" customWidth="1"/>
    <col min="10245" max="10245" width="18" style="115" customWidth="1"/>
    <col min="10246" max="10495" width="11.42578125" style="115"/>
    <col min="10496" max="10496" width="22.28515625" style="115" customWidth="1"/>
    <col min="10497" max="10497" width="23" style="115" customWidth="1"/>
    <col min="10498" max="10498" width="24" style="115" bestFit="1" customWidth="1"/>
    <col min="10499" max="10499" width="23.140625" style="115" customWidth="1"/>
    <col min="10500" max="10500" width="23" style="115" customWidth="1"/>
    <col min="10501" max="10501" width="18" style="115" customWidth="1"/>
    <col min="10502" max="10751" width="11.42578125" style="115"/>
    <col min="10752" max="10752" width="22.28515625" style="115" customWidth="1"/>
    <col min="10753" max="10753" width="23" style="115" customWidth="1"/>
    <col min="10754" max="10754" width="24" style="115" bestFit="1" customWidth="1"/>
    <col min="10755" max="10755" width="23.140625" style="115" customWidth="1"/>
    <col min="10756" max="10756" width="23" style="115" customWidth="1"/>
    <col min="10757" max="10757" width="18" style="115" customWidth="1"/>
    <col min="10758" max="11007" width="11.42578125" style="115"/>
    <col min="11008" max="11008" width="22.28515625" style="115" customWidth="1"/>
    <col min="11009" max="11009" width="23" style="115" customWidth="1"/>
    <col min="11010" max="11010" width="24" style="115" bestFit="1" customWidth="1"/>
    <col min="11011" max="11011" width="23.140625" style="115" customWidth="1"/>
    <col min="11012" max="11012" width="23" style="115" customWidth="1"/>
    <col min="11013" max="11013" width="18" style="115" customWidth="1"/>
    <col min="11014" max="11263" width="11.42578125" style="115"/>
    <col min="11264" max="11264" width="22.28515625" style="115" customWidth="1"/>
    <col min="11265" max="11265" width="23" style="115" customWidth="1"/>
    <col min="11266" max="11266" width="24" style="115" bestFit="1" customWidth="1"/>
    <col min="11267" max="11267" width="23.140625" style="115" customWidth="1"/>
    <col min="11268" max="11268" width="23" style="115" customWidth="1"/>
    <col min="11269" max="11269" width="18" style="115" customWidth="1"/>
    <col min="11270" max="11519" width="11.42578125" style="115"/>
    <col min="11520" max="11520" width="22.28515625" style="115" customWidth="1"/>
    <col min="11521" max="11521" width="23" style="115" customWidth="1"/>
    <col min="11522" max="11522" width="24" style="115" bestFit="1" customWidth="1"/>
    <col min="11523" max="11523" width="23.140625" style="115" customWidth="1"/>
    <col min="11524" max="11524" width="23" style="115" customWidth="1"/>
    <col min="11525" max="11525" width="18" style="115" customWidth="1"/>
    <col min="11526" max="11775" width="11.42578125" style="115"/>
    <col min="11776" max="11776" width="22.28515625" style="115" customWidth="1"/>
    <col min="11777" max="11777" width="23" style="115" customWidth="1"/>
    <col min="11778" max="11778" width="24" style="115" bestFit="1" customWidth="1"/>
    <col min="11779" max="11779" width="23.140625" style="115" customWidth="1"/>
    <col min="11780" max="11780" width="23" style="115" customWidth="1"/>
    <col min="11781" max="11781" width="18" style="115" customWidth="1"/>
    <col min="11782" max="12031" width="11.42578125" style="115"/>
    <col min="12032" max="12032" width="22.28515625" style="115" customWidth="1"/>
    <col min="12033" max="12033" width="23" style="115" customWidth="1"/>
    <col min="12034" max="12034" width="24" style="115" bestFit="1" customWidth="1"/>
    <col min="12035" max="12035" width="23.140625" style="115" customWidth="1"/>
    <col min="12036" max="12036" width="23" style="115" customWidth="1"/>
    <col min="12037" max="12037" width="18" style="115" customWidth="1"/>
    <col min="12038" max="12287" width="11.42578125" style="115"/>
    <col min="12288" max="12288" width="22.28515625" style="115" customWidth="1"/>
    <col min="12289" max="12289" width="23" style="115" customWidth="1"/>
    <col min="12290" max="12290" width="24" style="115" bestFit="1" customWidth="1"/>
    <col min="12291" max="12291" width="23.140625" style="115" customWidth="1"/>
    <col min="12292" max="12292" width="23" style="115" customWidth="1"/>
    <col min="12293" max="12293" width="18" style="115" customWidth="1"/>
    <col min="12294" max="12543" width="11.42578125" style="115"/>
    <col min="12544" max="12544" width="22.28515625" style="115" customWidth="1"/>
    <col min="12545" max="12545" width="23" style="115" customWidth="1"/>
    <col min="12546" max="12546" width="24" style="115" bestFit="1" customWidth="1"/>
    <col min="12547" max="12547" width="23.140625" style="115" customWidth="1"/>
    <col min="12548" max="12548" width="23" style="115" customWidth="1"/>
    <col min="12549" max="12549" width="18" style="115" customWidth="1"/>
    <col min="12550" max="12799" width="11.42578125" style="115"/>
    <col min="12800" max="12800" width="22.28515625" style="115" customWidth="1"/>
    <col min="12801" max="12801" width="23" style="115" customWidth="1"/>
    <col min="12802" max="12802" width="24" style="115" bestFit="1" customWidth="1"/>
    <col min="12803" max="12803" width="23.140625" style="115" customWidth="1"/>
    <col min="12804" max="12804" width="23" style="115" customWidth="1"/>
    <col min="12805" max="12805" width="18" style="115" customWidth="1"/>
    <col min="12806" max="13055" width="11.42578125" style="115"/>
    <col min="13056" max="13056" width="22.28515625" style="115" customWidth="1"/>
    <col min="13057" max="13057" width="23" style="115" customWidth="1"/>
    <col min="13058" max="13058" width="24" style="115" bestFit="1" customWidth="1"/>
    <col min="13059" max="13059" width="23.140625" style="115" customWidth="1"/>
    <col min="13060" max="13060" width="23" style="115" customWidth="1"/>
    <col min="13061" max="13061" width="18" style="115" customWidth="1"/>
    <col min="13062" max="13311" width="11.42578125" style="115"/>
    <col min="13312" max="13312" width="22.28515625" style="115" customWidth="1"/>
    <col min="13313" max="13313" width="23" style="115" customWidth="1"/>
    <col min="13314" max="13314" width="24" style="115" bestFit="1" customWidth="1"/>
    <col min="13315" max="13315" width="23.140625" style="115" customWidth="1"/>
    <col min="13316" max="13316" width="23" style="115" customWidth="1"/>
    <col min="13317" max="13317" width="18" style="115" customWidth="1"/>
    <col min="13318" max="13567" width="11.42578125" style="115"/>
    <col min="13568" max="13568" width="22.28515625" style="115" customWidth="1"/>
    <col min="13569" max="13569" width="23" style="115" customWidth="1"/>
    <col min="13570" max="13570" width="24" style="115" bestFit="1" customWidth="1"/>
    <col min="13571" max="13571" width="23.140625" style="115" customWidth="1"/>
    <col min="13572" max="13572" width="23" style="115" customWidth="1"/>
    <col min="13573" max="13573" width="18" style="115" customWidth="1"/>
    <col min="13574" max="13823" width="11.42578125" style="115"/>
    <col min="13824" max="13824" width="22.28515625" style="115" customWidth="1"/>
    <col min="13825" max="13825" width="23" style="115" customWidth="1"/>
    <col min="13826" max="13826" width="24" style="115" bestFit="1" customWidth="1"/>
    <col min="13827" max="13827" width="23.140625" style="115" customWidth="1"/>
    <col min="13828" max="13828" width="23" style="115" customWidth="1"/>
    <col min="13829" max="13829" width="18" style="115" customWidth="1"/>
    <col min="13830" max="14079" width="11.42578125" style="115"/>
    <col min="14080" max="14080" width="22.28515625" style="115" customWidth="1"/>
    <col min="14081" max="14081" width="23" style="115" customWidth="1"/>
    <col min="14082" max="14082" width="24" style="115" bestFit="1" customWidth="1"/>
    <col min="14083" max="14083" width="23.140625" style="115" customWidth="1"/>
    <col min="14084" max="14084" width="23" style="115" customWidth="1"/>
    <col min="14085" max="14085" width="18" style="115" customWidth="1"/>
    <col min="14086" max="14335" width="11.42578125" style="115"/>
    <col min="14336" max="14336" width="22.28515625" style="115" customWidth="1"/>
    <col min="14337" max="14337" width="23" style="115" customWidth="1"/>
    <col min="14338" max="14338" width="24" style="115" bestFit="1" customWidth="1"/>
    <col min="14339" max="14339" width="23.140625" style="115" customWidth="1"/>
    <col min="14340" max="14340" width="23" style="115" customWidth="1"/>
    <col min="14341" max="14341" width="18" style="115" customWidth="1"/>
    <col min="14342" max="14591" width="11.42578125" style="115"/>
    <col min="14592" max="14592" width="22.28515625" style="115" customWidth="1"/>
    <col min="14593" max="14593" width="23" style="115" customWidth="1"/>
    <col min="14594" max="14594" width="24" style="115" bestFit="1" customWidth="1"/>
    <col min="14595" max="14595" width="23.140625" style="115" customWidth="1"/>
    <col min="14596" max="14596" width="23" style="115" customWidth="1"/>
    <col min="14597" max="14597" width="18" style="115" customWidth="1"/>
    <col min="14598" max="14847" width="11.42578125" style="115"/>
    <col min="14848" max="14848" width="22.28515625" style="115" customWidth="1"/>
    <col min="14849" max="14849" width="23" style="115" customWidth="1"/>
    <col min="14850" max="14850" width="24" style="115" bestFit="1" customWidth="1"/>
    <col min="14851" max="14851" width="23.140625" style="115" customWidth="1"/>
    <col min="14852" max="14852" width="23" style="115" customWidth="1"/>
    <col min="14853" max="14853" width="18" style="115" customWidth="1"/>
    <col min="14854" max="15103" width="11.42578125" style="115"/>
    <col min="15104" max="15104" width="22.28515625" style="115" customWidth="1"/>
    <col min="15105" max="15105" width="23" style="115" customWidth="1"/>
    <col min="15106" max="15106" width="24" style="115" bestFit="1" customWidth="1"/>
    <col min="15107" max="15107" width="23.140625" style="115" customWidth="1"/>
    <col min="15108" max="15108" width="23" style="115" customWidth="1"/>
    <col min="15109" max="15109" width="18" style="115" customWidth="1"/>
    <col min="15110" max="15359" width="11.42578125" style="115"/>
    <col min="15360" max="15360" width="22.28515625" style="115" customWidth="1"/>
    <col min="15361" max="15361" width="23" style="115" customWidth="1"/>
    <col min="15362" max="15362" width="24" style="115" bestFit="1" customWidth="1"/>
    <col min="15363" max="15363" width="23.140625" style="115" customWidth="1"/>
    <col min="15364" max="15364" width="23" style="115" customWidth="1"/>
    <col min="15365" max="15365" width="18" style="115" customWidth="1"/>
    <col min="15366" max="15615" width="11.42578125" style="115"/>
    <col min="15616" max="15616" width="22.28515625" style="115" customWidth="1"/>
    <col min="15617" max="15617" width="23" style="115" customWidth="1"/>
    <col min="15618" max="15618" width="24" style="115" bestFit="1" customWidth="1"/>
    <col min="15619" max="15619" width="23.140625" style="115" customWidth="1"/>
    <col min="15620" max="15620" width="23" style="115" customWidth="1"/>
    <col min="15621" max="15621" width="18" style="115" customWidth="1"/>
    <col min="15622" max="15871" width="11.42578125" style="115"/>
    <col min="15872" max="15872" width="22.28515625" style="115" customWidth="1"/>
    <col min="15873" max="15873" width="23" style="115" customWidth="1"/>
    <col min="15874" max="15874" width="24" style="115" bestFit="1" customWidth="1"/>
    <col min="15875" max="15875" width="23.140625" style="115" customWidth="1"/>
    <col min="15876" max="15876" width="23" style="115" customWidth="1"/>
    <col min="15877" max="15877" width="18" style="115" customWidth="1"/>
    <col min="15878" max="16127" width="11.42578125" style="115"/>
    <col min="16128" max="16128" width="22.28515625" style="115" customWidth="1"/>
    <col min="16129" max="16129" width="23" style="115" customWidth="1"/>
    <col min="16130" max="16130" width="24" style="115" bestFit="1" customWidth="1"/>
    <col min="16131" max="16131" width="23.140625" style="115" customWidth="1"/>
    <col min="16132" max="16132" width="23" style="115" customWidth="1"/>
    <col min="16133" max="16133" width="18" style="115" customWidth="1"/>
    <col min="16134" max="16384" width="11.42578125" style="115"/>
  </cols>
  <sheetData>
    <row r="1" spans="1:7" x14ac:dyDescent="0.25">
      <c r="A1" s="169"/>
      <c r="B1" s="169"/>
      <c r="C1" s="169"/>
      <c r="D1" s="169"/>
      <c r="E1" s="169"/>
      <c r="F1" s="169"/>
    </row>
    <row r="2" spans="1:7" x14ac:dyDescent="0.25">
      <c r="A2" s="169"/>
      <c r="B2" s="169"/>
      <c r="C2" s="169"/>
      <c r="D2" s="169"/>
      <c r="E2" s="169"/>
      <c r="F2" s="169"/>
      <c r="G2" s="353"/>
    </row>
    <row r="3" spans="1:7" x14ac:dyDescent="0.25">
      <c r="A3" s="169"/>
      <c r="B3" s="169"/>
      <c r="C3" s="169"/>
      <c r="D3" s="169"/>
      <c r="E3" s="169"/>
      <c r="F3" s="169"/>
      <c r="G3" s="353"/>
    </row>
    <row r="4" spans="1:7" x14ac:dyDescent="0.25">
      <c r="A4" s="169"/>
      <c r="B4" s="169"/>
      <c r="C4" s="169"/>
      <c r="D4" s="169"/>
      <c r="E4" s="169"/>
      <c r="F4" s="169"/>
      <c r="G4" s="353"/>
    </row>
    <row r="5" spans="1:7" x14ac:dyDescent="0.25">
      <c r="A5" s="169"/>
      <c r="B5" s="169"/>
      <c r="C5" s="148"/>
      <c r="D5" s="148"/>
      <c r="E5" s="148"/>
      <c r="F5" s="169"/>
      <c r="G5" s="353"/>
    </row>
    <row r="6" spans="1:7" x14ac:dyDescent="0.25">
      <c r="A6" s="170"/>
      <c r="B6" s="170"/>
      <c r="C6" s="170"/>
      <c r="D6" s="170"/>
      <c r="E6" s="170"/>
      <c r="F6" s="170"/>
      <c r="G6" s="353"/>
    </row>
    <row r="7" spans="1:7" ht="48.75" customHeight="1" x14ac:dyDescent="0.25">
      <c r="A7" s="4" t="s">
        <v>145</v>
      </c>
      <c r="B7" s="202" t="s">
        <v>192</v>
      </c>
      <c r="C7" s="4" t="s">
        <v>146</v>
      </c>
      <c r="D7" s="4" t="s">
        <v>147</v>
      </c>
      <c r="E7" s="4" t="s">
        <v>148</v>
      </c>
      <c r="F7" s="25" t="s">
        <v>193</v>
      </c>
    </row>
    <row r="8" spans="1:7" x14ac:dyDescent="0.25">
      <c r="A8" s="116"/>
      <c r="B8" s="117"/>
      <c r="C8" s="117"/>
      <c r="D8" s="117"/>
      <c r="E8" s="117"/>
      <c r="F8" s="118"/>
    </row>
    <row r="9" spans="1:7" x14ac:dyDescent="0.25">
      <c r="A9" s="119"/>
      <c r="B9" s="120"/>
      <c r="C9" s="120"/>
      <c r="D9" s="120"/>
      <c r="E9" s="120"/>
      <c r="F9" s="121"/>
    </row>
    <row r="10" spans="1:7" x14ac:dyDescent="0.25">
      <c r="A10" s="119"/>
      <c r="B10" s="120"/>
      <c r="C10" s="120"/>
      <c r="D10" s="120"/>
      <c r="E10" s="120"/>
      <c r="F10" s="121"/>
    </row>
    <row r="11" spans="1:7" x14ac:dyDescent="0.25">
      <c r="A11" s="119"/>
      <c r="B11" s="120"/>
      <c r="C11" s="120"/>
      <c r="D11" s="120"/>
      <c r="E11" s="120"/>
      <c r="F11" s="121"/>
    </row>
    <row r="12" spans="1:7" x14ac:dyDescent="0.25">
      <c r="A12" s="119"/>
      <c r="B12" s="120"/>
      <c r="C12" s="122"/>
      <c r="D12" s="120"/>
      <c r="E12" s="120"/>
      <c r="F12" s="121"/>
    </row>
    <row r="13" spans="1:7" ht="16.5" customHeight="1" x14ac:dyDescent="0.25">
      <c r="A13" s="176"/>
      <c r="B13" s="177"/>
      <c r="C13" s="177"/>
      <c r="D13" s="178"/>
      <c r="E13" s="178" t="s">
        <v>6</v>
      </c>
      <c r="F13" s="123">
        <f>SUM(F8:F12)</f>
        <v>0</v>
      </c>
    </row>
    <row r="14" spans="1:7" x14ac:dyDescent="0.25">
      <c r="A14" s="174"/>
      <c r="B14" s="169"/>
      <c r="C14" s="169"/>
      <c r="D14" s="169"/>
      <c r="E14" s="148"/>
      <c r="F14" s="175"/>
    </row>
  </sheetData>
  <mergeCells count="1">
    <mergeCell ref="G2:G6"/>
  </mergeCells>
  <pageMargins left="0.7" right="0.7" top="0.75" bottom="0.75" header="0.3" footer="0.3"/>
  <pageSetup paperSize="9" scale="9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30" zoomScaleNormal="100" zoomScaleSheetLayoutView="130" workbookViewId="0">
      <selection activeCell="C17" sqref="C17"/>
    </sheetView>
  </sheetViews>
  <sheetFormatPr baseColWidth="10" defaultRowHeight="15" x14ac:dyDescent="0.25"/>
  <cols>
    <col min="1" max="1" width="26.28515625" style="115" customWidth="1"/>
    <col min="2" max="2" width="28.28515625" style="115" customWidth="1"/>
    <col min="3" max="3" width="24.7109375" style="115" customWidth="1"/>
    <col min="4" max="4" width="14.5703125" style="115" customWidth="1"/>
    <col min="5" max="256" width="11.42578125" style="115"/>
    <col min="257" max="257" width="26.28515625" style="115" customWidth="1"/>
    <col min="258" max="258" width="28.28515625" style="115" customWidth="1"/>
    <col min="259" max="259" width="24.7109375" style="115" customWidth="1"/>
    <col min="260" max="260" width="14.5703125" style="115" customWidth="1"/>
    <col min="261" max="512" width="11.42578125" style="115"/>
    <col min="513" max="513" width="26.28515625" style="115" customWidth="1"/>
    <col min="514" max="514" width="28.28515625" style="115" customWidth="1"/>
    <col min="515" max="515" width="24.7109375" style="115" customWidth="1"/>
    <col min="516" max="516" width="14.5703125" style="115" customWidth="1"/>
    <col min="517" max="768" width="11.42578125" style="115"/>
    <col min="769" max="769" width="26.28515625" style="115" customWidth="1"/>
    <col min="770" max="770" width="28.28515625" style="115" customWidth="1"/>
    <col min="771" max="771" width="24.7109375" style="115" customWidth="1"/>
    <col min="772" max="772" width="14.5703125" style="115" customWidth="1"/>
    <col min="773" max="1024" width="11.42578125" style="115"/>
    <col min="1025" max="1025" width="26.28515625" style="115" customWidth="1"/>
    <col min="1026" max="1026" width="28.28515625" style="115" customWidth="1"/>
    <col min="1027" max="1027" width="24.7109375" style="115" customWidth="1"/>
    <col min="1028" max="1028" width="14.5703125" style="115" customWidth="1"/>
    <col min="1029" max="1280" width="11.42578125" style="115"/>
    <col min="1281" max="1281" width="26.28515625" style="115" customWidth="1"/>
    <col min="1282" max="1282" width="28.28515625" style="115" customWidth="1"/>
    <col min="1283" max="1283" width="24.7109375" style="115" customWidth="1"/>
    <col min="1284" max="1284" width="14.5703125" style="115" customWidth="1"/>
    <col min="1285" max="1536" width="11.42578125" style="115"/>
    <col min="1537" max="1537" width="26.28515625" style="115" customWidth="1"/>
    <col min="1538" max="1538" width="28.28515625" style="115" customWidth="1"/>
    <col min="1539" max="1539" width="24.7109375" style="115" customWidth="1"/>
    <col min="1540" max="1540" width="14.5703125" style="115" customWidth="1"/>
    <col min="1541" max="1792" width="11.42578125" style="115"/>
    <col min="1793" max="1793" width="26.28515625" style="115" customWidth="1"/>
    <col min="1794" max="1794" width="28.28515625" style="115" customWidth="1"/>
    <col min="1795" max="1795" width="24.7109375" style="115" customWidth="1"/>
    <col min="1796" max="1796" width="14.5703125" style="115" customWidth="1"/>
    <col min="1797" max="2048" width="11.42578125" style="115"/>
    <col min="2049" max="2049" width="26.28515625" style="115" customWidth="1"/>
    <col min="2050" max="2050" width="28.28515625" style="115" customWidth="1"/>
    <col min="2051" max="2051" width="24.7109375" style="115" customWidth="1"/>
    <col min="2052" max="2052" width="14.5703125" style="115" customWidth="1"/>
    <col min="2053" max="2304" width="11.42578125" style="115"/>
    <col min="2305" max="2305" width="26.28515625" style="115" customWidth="1"/>
    <col min="2306" max="2306" width="28.28515625" style="115" customWidth="1"/>
    <col min="2307" max="2307" width="24.7109375" style="115" customWidth="1"/>
    <col min="2308" max="2308" width="14.5703125" style="115" customWidth="1"/>
    <col min="2309" max="2560" width="11.42578125" style="115"/>
    <col min="2561" max="2561" width="26.28515625" style="115" customWidth="1"/>
    <col min="2562" max="2562" width="28.28515625" style="115" customWidth="1"/>
    <col min="2563" max="2563" width="24.7109375" style="115" customWidth="1"/>
    <col min="2564" max="2564" width="14.5703125" style="115" customWidth="1"/>
    <col min="2565" max="2816" width="11.42578125" style="115"/>
    <col min="2817" max="2817" width="26.28515625" style="115" customWidth="1"/>
    <col min="2818" max="2818" width="28.28515625" style="115" customWidth="1"/>
    <col min="2819" max="2819" width="24.7109375" style="115" customWidth="1"/>
    <col min="2820" max="2820" width="14.5703125" style="115" customWidth="1"/>
    <col min="2821" max="3072" width="11.42578125" style="115"/>
    <col min="3073" max="3073" width="26.28515625" style="115" customWidth="1"/>
    <col min="3074" max="3074" width="28.28515625" style="115" customWidth="1"/>
    <col min="3075" max="3075" width="24.7109375" style="115" customWidth="1"/>
    <col min="3076" max="3076" width="14.5703125" style="115" customWidth="1"/>
    <col min="3077" max="3328" width="11.42578125" style="115"/>
    <col min="3329" max="3329" width="26.28515625" style="115" customWidth="1"/>
    <col min="3330" max="3330" width="28.28515625" style="115" customWidth="1"/>
    <col min="3331" max="3331" width="24.7109375" style="115" customWidth="1"/>
    <col min="3332" max="3332" width="14.5703125" style="115" customWidth="1"/>
    <col min="3333" max="3584" width="11.42578125" style="115"/>
    <col min="3585" max="3585" width="26.28515625" style="115" customWidth="1"/>
    <col min="3586" max="3586" width="28.28515625" style="115" customWidth="1"/>
    <col min="3587" max="3587" width="24.7109375" style="115" customWidth="1"/>
    <col min="3588" max="3588" width="14.5703125" style="115" customWidth="1"/>
    <col min="3589" max="3840" width="11.42578125" style="115"/>
    <col min="3841" max="3841" width="26.28515625" style="115" customWidth="1"/>
    <col min="3842" max="3842" width="28.28515625" style="115" customWidth="1"/>
    <col min="3843" max="3843" width="24.7109375" style="115" customWidth="1"/>
    <col min="3844" max="3844" width="14.5703125" style="115" customWidth="1"/>
    <col min="3845" max="4096" width="11.42578125" style="115"/>
    <col min="4097" max="4097" width="26.28515625" style="115" customWidth="1"/>
    <col min="4098" max="4098" width="28.28515625" style="115" customWidth="1"/>
    <col min="4099" max="4099" width="24.7109375" style="115" customWidth="1"/>
    <col min="4100" max="4100" width="14.5703125" style="115" customWidth="1"/>
    <col min="4101" max="4352" width="11.42578125" style="115"/>
    <col min="4353" max="4353" width="26.28515625" style="115" customWidth="1"/>
    <col min="4354" max="4354" width="28.28515625" style="115" customWidth="1"/>
    <col min="4355" max="4355" width="24.7109375" style="115" customWidth="1"/>
    <col min="4356" max="4356" width="14.5703125" style="115" customWidth="1"/>
    <col min="4357" max="4608" width="11.42578125" style="115"/>
    <col min="4609" max="4609" width="26.28515625" style="115" customWidth="1"/>
    <col min="4610" max="4610" width="28.28515625" style="115" customWidth="1"/>
    <col min="4611" max="4611" width="24.7109375" style="115" customWidth="1"/>
    <col min="4612" max="4612" width="14.5703125" style="115" customWidth="1"/>
    <col min="4613" max="4864" width="11.42578125" style="115"/>
    <col min="4865" max="4865" width="26.28515625" style="115" customWidth="1"/>
    <col min="4866" max="4866" width="28.28515625" style="115" customWidth="1"/>
    <col min="4867" max="4867" width="24.7109375" style="115" customWidth="1"/>
    <col min="4868" max="4868" width="14.5703125" style="115" customWidth="1"/>
    <col min="4869" max="5120" width="11.42578125" style="115"/>
    <col min="5121" max="5121" width="26.28515625" style="115" customWidth="1"/>
    <col min="5122" max="5122" width="28.28515625" style="115" customWidth="1"/>
    <col min="5123" max="5123" width="24.7109375" style="115" customWidth="1"/>
    <col min="5124" max="5124" width="14.5703125" style="115" customWidth="1"/>
    <col min="5125" max="5376" width="11.42578125" style="115"/>
    <col min="5377" max="5377" width="26.28515625" style="115" customWidth="1"/>
    <col min="5378" max="5378" width="28.28515625" style="115" customWidth="1"/>
    <col min="5379" max="5379" width="24.7109375" style="115" customWidth="1"/>
    <col min="5380" max="5380" width="14.5703125" style="115" customWidth="1"/>
    <col min="5381" max="5632" width="11.42578125" style="115"/>
    <col min="5633" max="5633" width="26.28515625" style="115" customWidth="1"/>
    <col min="5634" max="5634" width="28.28515625" style="115" customWidth="1"/>
    <col min="5635" max="5635" width="24.7109375" style="115" customWidth="1"/>
    <col min="5636" max="5636" width="14.5703125" style="115" customWidth="1"/>
    <col min="5637" max="5888" width="11.42578125" style="115"/>
    <col min="5889" max="5889" width="26.28515625" style="115" customWidth="1"/>
    <col min="5890" max="5890" width="28.28515625" style="115" customWidth="1"/>
    <col min="5891" max="5891" width="24.7109375" style="115" customWidth="1"/>
    <col min="5892" max="5892" width="14.5703125" style="115" customWidth="1"/>
    <col min="5893" max="6144" width="11.42578125" style="115"/>
    <col min="6145" max="6145" width="26.28515625" style="115" customWidth="1"/>
    <col min="6146" max="6146" width="28.28515625" style="115" customWidth="1"/>
    <col min="6147" max="6147" width="24.7109375" style="115" customWidth="1"/>
    <col min="6148" max="6148" width="14.5703125" style="115" customWidth="1"/>
    <col min="6149" max="6400" width="11.42578125" style="115"/>
    <col min="6401" max="6401" width="26.28515625" style="115" customWidth="1"/>
    <col min="6402" max="6402" width="28.28515625" style="115" customWidth="1"/>
    <col min="6403" max="6403" width="24.7109375" style="115" customWidth="1"/>
    <col min="6404" max="6404" width="14.5703125" style="115" customWidth="1"/>
    <col min="6405" max="6656" width="11.42578125" style="115"/>
    <col min="6657" max="6657" width="26.28515625" style="115" customWidth="1"/>
    <col min="6658" max="6658" width="28.28515625" style="115" customWidth="1"/>
    <col min="6659" max="6659" width="24.7109375" style="115" customWidth="1"/>
    <col min="6660" max="6660" width="14.5703125" style="115" customWidth="1"/>
    <col min="6661" max="6912" width="11.42578125" style="115"/>
    <col min="6913" max="6913" width="26.28515625" style="115" customWidth="1"/>
    <col min="6914" max="6914" width="28.28515625" style="115" customWidth="1"/>
    <col min="6915" max="6915" width="24.7109375" style="115" customWidth="1"/>
    <col min="6916" max="6916" width="14.5703125" style="115" customWidth="1"/>
    <col min="6917" max="7168" width="11.42578125" style="115"/>
    <col min="7169" max="7169" width="26.28515625" style="115" customWidth="1"/>
    <col min="7170" max="7170" width="28.28515625" style="115" customWidth="1"/>
    <col min="7171" max="7171" width="24.7109375" style="115" customWidth="1"/>
    <col min="7172" max="7172" width="14.5703125" style="115" customWidth="1"/>
    <col min="7173" max="7424" width="11.42578125" style="115"/>
    <col min="7425" max="7425" width="26.28515625" style="115" customWidth="1"/>
    <col min="7426" max="7426" width="28.28515625" style="115" customWidth="1"/>
    <col min="7427" max="7427" width="24.7109375" style="115" customWidth="1"/>
    <col min="7428" max="7428" width="14.5703125" style="115" customWidth="1"/>
    <col min="7429" max="7680" width="11.42578125" style="115"/>
    <col min="7681" max="7681" width="26.28515625" style="115" customWidth="1"/>
    <col min="7682" max="7682" width="28.28515625" style="115" customWidth="1"/>
    <col min="7683" max="7683" width="24.7109375" style="115" customWidth="1"/>
    <col min="7684" max="7684" width="14.5703125" style="115" customWidth="1"/>
    <col min="7685" max="7936" width="11.42578125" style="115"/>
    <col min="7937" max="7937" width="26.28515625" style="115" customWidth="1"/>
    <col min="7938" max="7938" width="28.28515625" style="115" customWidth="1"/>
    <col min="7939" max="7939" width="24.7109375" style="115" customWidth="1"/>
    <col min="7940" max="7940" width="14.5703125" style="115" customWidth="1"/>
    <col min="7941" max="8192" width="11.42578125" style="115"/>
    <col min="8193" max="8193" width="26.28515625" style="115" customWidth="1"/>
    <col min="8194" max="8194" width="28.28515625" style="115" customWidth="1"/>
    <col min="8195" max="8195" width="24.7109375" style="115" customWidth="1"/>
    <col min="8196" max="8196" width="14.5703125" style="115" customWidth="1"/>
    <col min="8197" max="8448" width="11.42578125" style="115"/>
    <col min="8449" max="8449" width="26.28515625" style="115" customWidth="1"/>
    <col min="8450" max="8450" width="28.28515625" style="115" customWidth="1"/>
    <col min="8451" max="8451" width="24.7109375" style="115" customWidth="1"/>
    <col min="8452" max="8452" width="14.5703125" style="115" customWidth="1"/>
    <col min="8453" max="8704" width="11.42578125" style="115"/>
    <col min="8705" max="8705" width="26.28515625" style="115" customWidth="1"/>
    <col min="8706" max="8706" width="28.28515625" style="115" customWidth="1"/>
    <col min="8707" max="8707" width="24.7109375" style="115" customWidth="1"/>
    <col min="8708" max="8708" width="14.5703125" style="115" customWidth="1"/>
    <col min="8709" max="8960" width="11.42578125" style="115"/>
    <col min="8961" max="8961" width="26.28515625" style="115" customWidth="1"/>
    <col min="8962" max="8962" width="28.28515625" style="115" customWidth="1"/>
    <col min="8963" max="8963" width="24.7109375" style="115" customWidth="1"/>
    <col min="8964" max="8964" width="14.5703125" style="115" customWidth="1"/>
    <col min="8965" max="9216" width="11.42578125" style="115"/>
    <col min="9217" max="9217" width="26.28515625" style="115" customWidth="1"/>
    <col min="9218" max="9218" width="28.28515625" style="115" customWidth="1"/>
    <col min="9219" max="9219" width="24.7109375" style="115" customWidth="1"/>
    <col min="9220" max="9220" width="14.5703125" style="115" customWidth="1"/>
    <col min="9221" max="9472" width="11.42578125" style="115"/>
    <col min="9473" max="9473" width="26.28515625" style="115" customWidth="1"/>
    <col min="9474" max="9474" width="28.28515625" style="115" customWidth="1"/>
    <col min="9475" max="9475" width="24.7109375" style="115" customWidth="1"/>
    <col min="9476" max="9476" width="14.5703125" style="115" customWidth="1"/>
    <col min="9477" max="9728" width="11.42578125" style="115"/>
    <col min="9729" max="9729" width="26.28515625" style="115" customWidth="1"/>
    <col min="9730" max="9730" width="28.28515625" style="115" customWidth="1"/>
    <col min="9731" max="9731" width="24.7109375" style="115" customWidth="1"/>
    <col min="9732" max="9732" width="14.5703125" style="115" customWidth="1"/>
    <col min="9733" max="9984" width="11.42578125" style="115"/>
    <col min="9985" max="9985" width="26.28515625" style="115" customWidth="1"/>
    <col min="9986" max="9986" width="28.28515625" style="115" customWidth="1"/>
    <col min="9987" max="9987" width="24.7109375" style="115" customWidth="1"/>
    <col min="9988" max="9988" width="14.5703125" style="115" customWidth="1"/>
    <col min="9989" max="10240" width="11.42578125" style="115"/>
    <col min="10241" max="10241" width="26.28515625" style="115" customWidth="1"/>
    <col min="10242" max="10242" width="28.28515625" style="115" customWidth="1"/>
    <col min="10243" max="10243" width="24.7109375" style="115" customWidth="1"/>
    <col min="10244" max="10244" width="14.5703125" style="115" customWidth="1"/>
    <col min="10245" max="10496" width="11.42578125" style="115"/>
    <col min="10497" max="10497" width="26.28515625" style="115" customWidth="1"/>
    <col min="10498" max="10498" width="28.28515625" style="115" customWidth="1"/>
    <col min="10499" max="10499" width="24.7109375" style="115" customWidth="1"/>
    <col min="10500" max="10500" width="14.5703125" style="115" customWidth="1"/>
    <col min="10501" max="10752" width="11.42578125" style="115"/>
    <col min="10753" max="10753" width="26.28515625" style="115" customWidth="1"/>
    <col min="10754" max="10754" width="28.28515625" style="115" customWidth="1"/>
    <col min="10755" max="10755" width="24.7109375" style="115" customWidth="1"/>
    <col min="10756" max="10756" width="14.5703125" style="115" customWidth="1"/>
    <col min="10757" max="11008" width="11.42578125" style="115"/>
    <col min="11009" max="11009" width="26.28515625" style="115" customWidth="1"/>
    <col min="11010" max="11010" width="28.28515625" style="115" customWidth="1"/>
    <col min="11011" max="11011" width="24.7109375" style="115" customWidth="1"/>
    <col min="11012" max="11012" width="14.5703125" style="115" customWidth="1"/>
    <col min="11013" max="11264" width="11.42578125" style="115"/>
    <col min="11265" max="11265" width="26.28515625" style="115" customWidth="1"/>
    <col min="11266" max="11266" width="28.28515625" style="115" customWidth="1"/>
    <col min="11267" max="11267" width="24.7109375" style="115" customWidth="1"/>
    <col min="11268" max="11268" width="14.5703125" style="115" customWidth="1"/>
    <col min="11269" max="11520" width="11.42578125" style="115"/>
    <col min="11521" max="11521" width="26.28515625" style="115" customWidth="1"/>
    <col min="11522" max="11522" width="28.28515625" style="115" customWidth="1"/>
    <col min="11523" max="11523" width="24.7109375" style="115" customWidth="1"/>
    <col min="11524" max="11524" width="14.5703125" style="115" customWidth="1"/>
    <col min="11525" max="11776" width="11.42578125" style="115"/>
    <col min="11777" max="11777" width="26.28515625" style="115" customWidth="1"/>
    <col min="11778" max="11778" width="28.28515625" style="115" customWidth="1"/>
    <col min="11779" max="11779" width="24.7109375" style="115" customWidth="1"/>
    <col min="11780" max="11780" width="14.5703125" style="115" customWidth="1"/>
    <col min="11781" max="12032" width="11.42578125" style="115"/>
    <col min="12033" max="12033" width="26.28515625" style="115" customWidth="1"/>
    <col min="12034" max="12034" width="28.28515625" style="115" customWidth="1"/>
    <col min="12035" max="12035" width="24.7109375" style="115" customWidth="1"/>
    <col min="12036" max="12036" width="14.5703125" style="115" customWidth="1"/>
    <col min="12037" max="12288" width="11.42578125" style="115"/>
    <col min="12289" max="12289" width="26.28515625" style="115" customWidth="1"/>
    <col min="12290" max="12290" width="28.28515625" style="115" customWidth="1"/>
    <col min="12291" max="12291" width="24.7109375" style="115" customWidth="1"/>
    <col min="12292" max="12292" width="14.5703125" style="115" customWidth="1"/>
    <col min="12293" max="12544" width="11.42578125" style="115"/>
    <col min="12545" max="12545" width="26.28515625" style="115" customWidth="1"/>
    <col min="12546" max="12546" width="28.28515625" style="115" customWidth="1"/>
    <col min="12547" max="12547" width="24.7109375" style="115" customWidth="1"/>
    <col min="12548" max="12548" width="14.5703125" style="115" customWidth="1"/>
    <col min="12549" max="12800" width="11.42578125" style="115"/>
    <col min="12801" max="12801" width="26.28515625" style="115" customWidth="1"/>
    <col min="12802" max="12802" width="28.28515625" style="115" customWidth="1"/>
    <col min="12803" max="12803" width="24.7109375" style="115" customWidth="1"/>
    <col min="12804" max="12804" width="14.5703125" style="115" customWidth="1"/>
    <col min="12805" max="13056" width="11.42578125" style="115"/>
    <col min="13057" max="13057" width="26.28515625" style="115" customWidth="1"/>
    <col min="13058" max="13058" width="28.28515625" style="115" customWidth="1"/>
    <col min="13059" max="13059" width="24.7109375" style="115" customWidth="1"/>
    <col min="13060" max="13060" width="14.5703125" style="115" customWidth="1"/>
    <col min="13061" max="13312" width="11.42578125" style="115"/>
    <col min="13313" max="13313" width="26.28515625" style="115" customWidth="1"/>
    <col min="13314" max="13314" width="28.28515625" style="115" customWidth="1"/>
    <col min="13315" max="13315" width="24.7109375" style="115" customWidth="1"/>
    <col min="13316" max="13316" width="14.5703125" style="115" customWidth="1"/>
    <col min="13317" max="13568" width="11.42578125" style="115"/>
    <col min="13569" max="13569" width="26.28515625" style="115" customWidth="1"/>
    <col min="13570" max="13570" width="28.28515625" style="115" customWidth="1"/>
    <col min="13571" max="13571" width="24.7109375" style="115" customWidth="1"/>
    <col min="13572" max="13572" width="14.5703125" style="115" customWidth="1"/>
    <col min="13573" max="13824" width="11.42578125" style="115"/>
    <col min="13825" max="13825" width="26.28515625" style="115" customWidth="1"/>
    <col min="13826" max="13826" width="28.28515625" style="115" customWidth="1"/>
    <col min="13827" max="13827" width="24.7109375" style="115" customWidth="1"/>
    <col min="13828" max="13828" width="14.5703125" style="115" customWidth="1"/>
    <col min="13829" max="14080" width="11.42578125" style="115"/>
    <col min="14081" max="14081" width="26.28515625" style="115" customWidth="1"/>
    <col min="14082" max="14082" width="28.28515625" style="115" customWidth="1"/>
    <col min="14083" max="14083" width="24.7109375" style="115" customWidth="1"/>
    <col min="14084" max="14084" width="14.5703125" style="115" customWidth="1"/>
    <col min="14085" max="14336" width="11.42578125" style="115"/>
    <col min="14337" max="14337" width="26.28515625" style="115" customWidth="1"/>
    <col min="14338" max="14338" width="28.28515625" style="115" customWidth="1"/>
    <col min="14339" max="14339" width="24.7109375" style="115" customWidth="1"/>
    <col min="14340" max="14340" width="14.5703125" style="115" customWidth="1"/>
    <col min="14341" max="14592" width="11.42578125" style="115"/>
    <col min="14593" max="14593" width="26.28515625" style="115" customWidth="1"/>
    <col min="14594" max="14594" width="28.28515625" style="115" customWidth="1"/>
    <col min="14595" max="14595" width="24.7109375" style="115" customWidth="1"/>
    <col min="14596" max="14596" width="14.5703125" style="115" customWidth="1"/>
    <col min="14597" max="14848" width="11.42578125" style="115"/>
    <col min="14849" max="14849" width="26.28515625" style="115" customWidth="1"/>
    <col min="14850" max="14850" width="28.28515625" style="115" customWidth="1"/>
    <col min="14851" max="14851" width="24.7109375" style="115" customWidth="1"/>
    <col min="14852" max="14852" width="14.5703125" style="115" customWidth="1"/>
    <col min="14853" max="15104" width="11.42578125" style="115"/>
    <col min="15105" max="15105" width="26.28515625" style="115" customWidth="1"/>
    <col min="15106" max="15106" width="28.28515625" style="115" customWidth="1"/>
    <col min="15107" max="15107" width="24.7109375" style="115" customWidth="1"/>
    <col min="15108" max="15108" width="14.5703125" style="115" customWidth="1"/>
    <col min="15109" max="15360" width="11.42578125" style="115"/>
    <col min="15361" max="15361" width="26.28515625" style="115" customWidth="1"/>
    <col min="15362" max="15362" width="28.28515625" style="115" customWidth="1"/>
    <col min="15363" max="15363" width="24.7109375" style="115" customWidth="1"/>
    <col min="15364" max="15364" width="14.5703125" style="115" customWidth="1"/>
    <col min="15365" max="15616" width="11.42578125" style="115"/>
    <col min="15617" max="15617" width="26.28515625" style="115" customWidth="1"/>
    <col min="15618" max="15618" width="28.28515625" style="115" customWidth="1"/>
    <col min="15619" max="15619" width="24.7109375" style="115" customWidth="1"/>
    <col min="15620" max="15620" width="14.5703125" style="115" customWidth="1"/>
    <col min="15621" max="15872" width="11.42578125" style="115"/>
    <col min="15873" max="15873" width="26.28515625" style="115" customWidth="1"/>
    <col min="15874" max="15874" width="28.28515625" style="115" customWidth="1"/>
    <col min="15875" max="15875" width="24.7109375" style="115" customWidth="1"/>
    <col min="15876" max="15876" width="14.5703125" style="115" customWidth="1"/>
    <col min="15877" max="16128" width="11.42578125" style="115"/>
    <col min="16129" max="16129" width="26.28515625" style="115" customWidth="1"/>
    <col min="16130" max="16130" width="28.28515625" style="115" customWidth="1"/>
    <col min="16131" max="16131" width="24.7109375" style="115" customWidth="1"/>
    <col min="16132" max="16132" width="14.5703125" style="115" customWidth="1"/>
    <col min="16133" max="16384" width="11.42578125" style="115"/>
  </cols>
  <sheetData>
    <row r="1" spans="1:5" x14ac:dyDescent="0.25">
      <c r="A1" s="169"/>
      <c r="B1" s="169"/>
      <c r="C1" s="169"/>
      <c r="D1" s="169"/>
    </row>
    <row r="2" spans="1:5" x14ac:dyDescent="0.25">
      <c r="A2" s="169"/>
      <c r="B2" s="169"/>
      <c r="C2" s="169"/>
      <c r="D2" s="169"/>
    </row>
    <row r="3" spans="1:5" x14ac:dyDescent="0.25">
      <c r="A3" s="169"/>
      <c r="B3" s="169"/>
      <c r="C3" s="169"/>
      <c r="D3" s="169"/>
    </row>
    <row r="4" spans="1:5" x14ac:dyDescent="0.25">
      <c r="A4" s="169"/>
      <c r="B4" s="169"/>
      <c r="C4" s="169"/>
      <c r="D4" s="169"/>
    </row>
    <row r="5" spans="1:5" x14ac:dyDescent="0.25">
      <c r="A5" s="170"/>
      <c r="B5" s="170"/>
      <c r="C5" s="170"/>
      <c r="D5" s="170"/>
    </row>
    <row r="6" spans="1:5" ht="30.75" customHeight="1" x14ac:dyDescent="0.25">
      <c r="A6" s="4" t="s">
        <v>149</v>
      </c>
      <c r="B6" s="4" t="s">
        <v>150</v>
      </c>
      <c r="C6" s="4" t="s">
        <v>151</v>
      </c>
      <c r="D6" s="4" t="s">
        <v>152</v>
      </c>
      <c r="E6" s="3"/>
    </row>
    <row r="7" spans="1:5" x14ac:dyDescent="0.25">
      <c r="A7" s="124"/>
      <c r="B7" s="124"/>
      <c r="C7" s="125"/>
      <c r="D7" s="126"/>
      <c r="E7" s="3"/>
    </row>
    <row r="8" spans="1:5" x14ac:dyDescent="0.25">
      <c r="A8" s="127"/>
      <c r="B8" s="127"/>
      <c r="C8" s="128"/>
      <c r="D8" s="129"/>
      <c r="E8" s="3"/>
    </row>
    <row r="9" spans="1:5" x14ac:dyDescent="0.25">
      <c r="A9" s="127"/>
      <c r="B9" s="127"/>
      <c r="C9" s="128"/>
      <c r="D9" s="129"/>
      <c r="E9" s="3"/>
    </row>
    <row r="10" spans="1:5" x14ac:dyDescent="0.25">
      <c r="A10" s="127"/>
      <c r="B10" s="127"/>
      <c r="C10" s="128"/>
      <c r="D10" s="129"/>
      <c r="E10" s="3"/>
    </row>
    <row r="11" spans="1:5" x14ac:dyDescent="0.25">
      <c r="A11" s="127"/>
      <c r="B11" s="127"/>
      <c r="C11" s="128"/>
      <c r="D11" s="129"/>
      <c r="E11" s="3"/>
    </row>
    <row r="12" spans="1:5" x14ac:dyDescent="0.25">
      <c r="A12" s="171"/>
      <c r="B12" s="172"/>
      <c r="C12" s="173" t="s">
        <v>6</v>
      </c>
      <c r="D12" s="130">
        <f>SUM(D7:D11)</f>
        <v>0</v>
      </c>
    </row>
  </sheetData>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3"/>
  <sheetViews>
    <sheetView view="pageBreakPreview" zoomScale="85" zoomScaleNormal="100" zoomScaleSheetLayoutView="85" workbookViewId="0">
      <selection activeCell="C8" sqref="C8"/>
    </sheetView>
  </sheetViews>
  <sheetFormatPr baseColWidth="10" defaultRowHeight="15" x14ac:dyDescent="0.25"/>
  <cols>
    <col min="1" max="2" width="11.42578125" style="182"/>
    <col min="3" max="3" width="63" style="182" customWidth="1"/>
    <col min="4" max="5" width="17.42578125" style="182" customWidth="1"/>
    <col min="6" max="6" width="14.7109375" style="182" customWidth="1"/>
    <col min="7" max="7" width="13" style="182" customWidth="1"/>
    <col min="8" max="8" width="12.42578125" style="182" customWidth="1"/>
    <col min="9" max="9" width="17.85546875" style="182" customWidth="1"/>
    <col min="10" max="16384" width="11.42578125" style="182"/>
  </cols>
  <sheetData>
    <row r="2" spans="3:9" x14ac:dyDescent="0.25">
      <c r="C2" s="355" t="s">
        <v>181</v>
      </c>
      <c r="D2" s="355"/>
      <c r="E2" s="355"/>
      <c r="F2" s="355"/>
      <c r="G2" s="355"/>
      <c r="H2" s="355"/>
      <c r="I2" s="355"/>
    </row>
    <row r="3" spans="3:9" ht="57.75" customHeight="1" x14ac:dyDescent="0.25">
      <c r="C3" s="355"/>
      <c r="D3" s="355"/>
      <c r="E3" s="355"/>
      <c r="F3" s="355"/>
      <c r="G3" s="355"/>
      <c r="H3" s="355"/>
      <c r="I3" s="355"/>
    </row>
    <row r="5" spans="3:9" x14ac:dyDescent="0.25">
      <c r="D5" s="354" t="s">
        <v>175</v>
      </c>
      <c r="E5" s="354"/>
      <c r="F5" s="354"/>
      <c r="G5" s="354"/>
      <c r="H5" s="354"/>
      <c r="I5" s="354"/>
    </row>
    <row r="6" spans="3:9" ht="35.25" customHeight="1" x14ac:dyDescent="0.25">
      <c r="D6" s="201" t="s">
        <v>171</v>
      </c>
      <c r="E6" s="201" t="s">
        <v>196</v>
      </c>
      <c r="F6" s="201" t="s">
        <v>172</v>
      </c>
      <c r="G6" s="201" t="s">
        <v>173</v>
      </c>
      <c r="H6" s="201" t="s">
        <v>127</v>
      </c>
      <c r="I6" s="201" t="s">
        <v>174</v>
      </c>
    </row>
    <row r="7" spans="3:9" x14ac:dyDescent="0.25">
      <c r="C7" s="184" t="s">
        <v>169</v>
      </c>
      <c r="D7" s="183"/>
      <c r="E7" s="183"/>
      <c r="G7" s="185"/>
      <c r="H7" s="185"/>
      <c r="I7" s="185"/>
    </row>
    <row r="8" spans="3:9" x14ac:dyDescent="0.25">
      <c r="C8" s="186" t="s">
        <v>163</v>
      </c>
      <c r="D8" s="190"/>
      <c r="E8" s="190"/>
      <c r="F8" s="187">
        <f>'Coste por provincias'!B83</f>
        <v>0</v>
      </c>
      <c r="G8" s="187">
        <f>Presupuesto!H21</f>
        <v>0</v>
      </c>
      <c r="H8" s="190"/>
      <c r="I8" s="190"/>
    </row>
    <row r="9" spans="3:9" x14ac:dyDescent="0.25">
      <c r="C9" s="186" t="s">
        <v>165</v>
      </c>
      <c r="D9" s="190"/>
      <c r="E9" s="190"/>
      <c r="F9" s="187">
        <f>'Coste por provincias'!C83</f>
        <v>0</v>
      </c>
      <c r="G9" s="187">
        <f>Presupuesto!I21</f>
        <v>0</v>
      </c>
      <c r="H9" s="190"/>
      <c r="I9" s="190"/>
    </row>
    <row r="10" spans="3:9" x14ac:dyDescent="0.25">
      <c r="C10" s="186" t="s">
        <v>164</v>
      </c>
      <c r="D10" s="190"/>
      <c r="E10" s="190"/>
      <c r="F10" s="190"/>
      <c r="G10" s="187">
        <f>Presupuesto!J21</f>
        <v>0</v>
      </c>
      <c r="H10" s="190"/>
      <c r="I10" s="190"/>
    </row>
    <row r="11" spans="3:9" x14ac:dyDescent="0.25">
      <c r="C11" s="186" t="s">
        <v>166</v>
      </c>
      <c r="D11" s="190"/>
      <c r="E11" s="190"/>
      <c r="F11" s="190"/>
      <c r="G11" s="187">
        <f>Presupuesto!K21</f>
        <v>0</v>
      </c>
      <c r="H11" s="190"/>
      <c r="I11" s="190"/>
    </row>
    <row r="12" spans="3:9" x14ac:dyDescent="0.25">
      <c r="C12" s="186"/>
      <c r="D12" s="190"/>
      <c r="E12" s="190"/>
      <c r="F12" s="190"/>
      <c r="G12" s="190"/>
      <c r="H12" s="190"/>
      <c r="I12" s="190"/>
    </row>
    <row r="13" spans="3:9" x14ac:dyDescent="0.25">
      <c r="C13" s="188" t="s">
        <v>167</v>
      </c>
      <c r="D13" s="190"/>
      <c r="E13" s="190"/>
      <c r="F13" s="190"/>
      <c r="G13" s="190"/>
      <c r="H13" s="190"/>
      <c r="I13" s="190"/>
    </row>
    <row r="14" spans="3:9" x14ac:dyDescent="0.25">
      <c r="C14" s="186" t="s">
        <v>127</v>
      </c>
      <c r="D14" s="190"/>
      <c r="E14" s="190"/>
      <c r="F14" s="190"/>
      <c r="G14" s="187">
        <f>Presupuesto!C19</f>
        <v>0</v>
      </c>
      <c r="H14" s="187">
        <f>Personal!I17</f>
        <v>0</v>
      </c>
      <c r="I14" s="190"/>
    </row>
    <row r="15" spans="3:9" x14ac:dyDescent="0.25">
      <c r="C15" s="186" t="s">
        <v>168</v>
      </c>
      <c r="D15" s="190"/>
      <c r="E15" s="190"/>
      <c r="F15" s="190"/>
      <c r="G15" s="187">
        <f>Presupuesto!E19+Presupuesto!F19+Presupuesto!G19</f>
        <v>0</v>
      </c>
      <c r="H15" s="190"/>
      <c r="I15" s="190"/>
    </row>
    <row r="16" spans="3:9" x14ac:dyDescent="0.25">
      <c r="C16" s="192" t="s">
        <v>180</v>
      </c>
      <c r="D16" s="190"/>
      <c r="E16" s="190"/>
      <c r="F16" s="190"/>
      <c r="G16" s="187">
        <f>Presupuesto!F19</f>
        <v>0</v>
      </c>
      <c r="H16" s="190"/>
      <c r="I16" s="187">
        <f>Subcontrataciones!D12</f>
        <v>0</v>
      </c>
    </row>
    <row r="17" spans="3:9" x14ac:dyDescent="0.25">
      <c r="C17" s="186" t="s">
        <v>179</v>
      </c>
      <c r="D17" s="190"/>
      <c r="E17" s="190"/>
      <c r="F17" s="190"/>
      <c r="G17" s="187">
        <f>Presupuesto!D19</f>
        <v>0</v>
      </c>
      <c r="H17" s="190"/>
      <c r="I17" s="190"/>
    </row>
    <row r="18" spans="3:9" x14ac:dyDescent="0.25">
      <c r="C18" s="186" t="s">
        <v>185</v>
      </c>
      <c r="D18" s="199">
        <f>'Actuaciones y Participantes'!AV21</f>
        <v>0</v>
      </c>
      <c r="E18" s="190"/>
      <c r="F18" s="190"/>
      <c r="G18" s="187">
        <f>Presupuesto!E18</f>
        <v>0</v>
      </c>
      <c r="H18" s="190"/>
      <c r="I18" s="190"/>
    </row>
    <row r="19" spans="3:9" x14ac:dyDescent="0.25">
      <c r="C19" s="191" t="s">
        <v>176</v>
      </c>
      <c r="D19" s="199">
        <f>'Actuaciones y Participantes'!AV22</f>
        <v>0</v>
      </c>
      <c r="E19" s="190"/>
      <c r="F19" s="190"/>
      <c r="G19" s="187">
        <f>Presupuesto!H19</f>
        <v>0</v>
      </c>
      <c r="H19" s="190"/>
      <c r="I19" s="190"/>
    </row>
    <row r="20" spans="3:9" x14ac:dyDescent="0.25">
      <c r="C20" s="191" t="s">
        <v>177</v>
      </c>
      <c r="D20" s="190"/>
      <c r="E20" s="190"/>
      <c r="F20" s="190"/>
      <c r="G20" s="187">
        <f>Presupuesto!H20</f>
        <v>0</v>
      </c>
      <c r="H20" s="190"/>
      <c r="I20" s="190"/>
    </row>
    <row r="21" spans="3:9" x14ac:dyDescent="0.25">
      <c r="C21" s="186"/>
      <c r="D21" s="190"/>
      <c r="E21" s="190"/>
      <c r="F21" s="190"/>
      <c r="G21" s="190"/>
      <c r="H21" s="190"/>
      <c r="I21" s="190"/>
    </row>
    <row r="22" spans="3:9" x14ac:dyDescent="0.25">
      <c r="C22" s="188" t="s">
        <v>170</v>
      </c>
      <c r="D22" s="190"/>
      <c r="E22" s="190"/>
      <c r="F22" s="190"/>
      <c r="G22" s="190"/>
      <c r="H22" s="190"/>
      <c r="I22" s="190"/>
    </row>
    <row r="23" spans="3:9" x14ac:dyDescent="0.25">
      <c r="C23" s="186" t="s">
        <v>11</v>
      </c>
      <c r="D23" s="187">
        <f>'Actuaciones y Participantes'!H12</f>
        <v>0</v>
      </c>
      <c r="E23" s="190"/>
      <c r="F23" s="190"/>
      <c r="G23" s="187">
        <f>Presupuesto!H10</f>
        <v>0</v>
      </c>
      <c r="H23" s="190"/>
      <c r="I23" s="190"/>
    </row>
    <row r="24" spans="3:9" x14ac:dyDescent="0.25">
      <c r="C24" s="186" t="s">
        <v>12</v>
      </c>
      <c r="D24" s="187">
        <f>'Actuaciones y Participantes'!I13</f>
        <v>0</v>
      </c>
      <c r="E24" s="190"/>
      <c r="F24" s="190"/>
      <c r="G24" s="187">
        <f>Presupuesto!H11</f>
        <v>0</v>
      </c>
      <c r="H24" s="190"/>
      <c r="I24" s="190"/>
    </row>
    <row r="25" spans="3:9" x14ac:dyDescent="0.25">
      <c r="C25" s="186" t="s">
        <v>13</v>
      </c>
      <c r="D25" s="187">
        <f>'Actuaciones y Participantes'!J14</f>
        <v>0</v>
      </c>
      <c r="E25" s="190"/>
      <c r="F25" s="190"/>
      <c r="G25" s="187">
        <f>Presupuesto!H12</f>
        <v>0</v>
      </c>
      <c r="H25" s="190"/>
      <c r="I25" s="190"/>
    </row>
    <row r="26" spans="3:9" x14ac:dyDescent="0.25">
      <c r="C26" s="186" t="s">
        <v>14</v>
      </c>
      <c r="D26" s="187">
        <f>'Actuaciones y Participantes'!I15+'Actuaciones y Participantes'!J15</f>
        <v>0</v>
      </c>
      <c r="E26" s="190"/>
      <c r="F26" s="190"/>
      <c r="G26" s="187">
        <f>Presupuesto!H13</f>
        <v>0</v>
      </c>
      <c r="H26" s="190"/>
      <c r="I26" s="190"/>
    </row>
    <row r="27" spans="3:9" x14ac:dyDescent="0.25">
      <c r="C27" s="186" t="s">
        <v>15</v>
      </c>
      <c r="D27" s="187">
        <f>'Actuaciones y Participantes'!I16+'Actuaciones y Participantes'!J16</f>
        <v>0</v>
      </c>
      <c r="E27" s="190"/>
      <c r="F27" s="190"/>
      <c r="G27" s="187">
        <f>Presupuesto!H14</f>
        <v>0</v>
      </c>
      <c r="H27" s="190"/>
      <c r="I27" s="190"/>
    </row>
    <row r="28" spans="3:9" x14ac:dyDescent="0.25">
      <c r="C28" s="186" t="s">
        <v>16</v>
      </c>
      <c r="D28" s="187">
        <f>'Actuaciones y Participantes'!I17+'Actuaciones y Participantes'!J17</f>
        <v>0</v>
      </c>
      <c r="E28" s="190"/>
      <c r="F28" s="190"/>
      <c r="G28" s="187">
        <f>Presupuesto!H15</f>
        <v>0</v>
      </c>
      <c r="H28" s="190"/>
      <c r="I28" s="190"/>
    </row>
    <row r="29" spans="3:9" x14ac:dyDescent="0.25">
      <c r="C29" s="186" t="s">
        <v>17</v>
      </c>
      <c r="D29" s="187">
        <f>'Actuaciones y Participantes'!I18+'Actuaciones y Participantes'!J18</f>
        <v>0</v>
      </c>
      <c r="E29" s="190"/>
      <c r="F29" s="190"/>
      <c r="G29" s="187">
        <f>Presupuesto!H16</f>
        <v>0</v>
      </c>
      <c r="H29" s="190"/>
      <c r="I29" s="190"/>
    </row>
    <row r="30" spans="3:9" x14ac:dyDescent="0.25">
      <c r="C30" s="186" t="s">
        <v>18</v>
      </c>
      <c r="D30" s="187">
        <f>'Actuaciones y Participantes'!I19+'Actuaciones y Participantes'!J19</f>
        <v>0</v>
      </c>
      <c r="E30" s="190"/>
      <c r="F30" s="190"/>
      <c r="G30" s="187">
        <f>Presupuesto!H17</f>
        <v>0</v>
      </c>
      <c r="H30" s="190"/>
      <c r="I30" s="190"/>
    </row>
    <row r="32" spans="3:9" x14ac:dyDescent="0.25">
      <c r="C32" s="188" t="s">
        <v>178</v>
      </c>
      <c r="D32" s="189">
        <f>'Actuaciones y Participantes'!G28</f>
        <v>0</v>
      </c>
      <c r="E32" s="190"/>
      <c r="F32" s="189">
        <f>'Coste por provincias'!D83</f>
        <v>0</v>
      </c>
    </row>
    <row r="33" spans="3:6" x14ac:dyDescent="0.25">
      <c r="C33" s="188" t="s">
        <v>197</v>
      </c>
      <c r="D33" s="189">
        <f>'Actuaciones y Participantes'!D13</f>
        <v>0</v>
      </c>
      <c r="E33" s="189">
        <f>Dispositivos!M16</f>
        <v>0</v>
      </c>
      <c r="F33" s="210"/>
    </row>
  </sheetData>
  <sheetProtection algorithmName="SHA-512" hashValue="lsFKpgFtpfR8/i6DkE0r49qiCMLAf0qiiqhcpblPkiLoyoPlNxrrqHmqLtDvDQ/Ef0VsC94zT+OfOMoS8MCWZw==" saltValue="Gj/k7Fgk3OFx4uxXoPLGog==" spinCount="100000" sheet="1" objects="1" scenarios="1"/>
  <mergeCells count="2">
    <mergeCell ref="D5:I5"/>
    <mergeCell ref="C2:I3"/>
  </mergeCells>
  <conditionalFormatting sqref="F8">
    <cfRule type="cellIs" dxfId="33" priority="36" operator="notEqual">
      <formula>$G$8</formula>
    </cfRule>
  </conditionalFormatting>
  <conditionalFormatting sqref="G8">
    <cfRule type="cellIs" dxfId="32" priority="35" operator="notEqual">
      <formula>$F$8</formula>
    </cfRule>
  </conditionalFormatting>
  <conditionalFormatting sqref="F9">
    <cfRule type="cellIs" dxfId="31" priority="34" operator="notEqual">
      <formula>$G$9</formula>
    </cfRule>
  </conditionalFormatting>
  <conditionalFormatting sqref="G9">
    <cfRule type="cellIs" dxfId="30" priority="33" operator="notEqual">
      <formula>$F$9</formula>
    </cfRule>
  </conditionalFormatting>
  <conditionalFormatting sqref="G14">
    <cfRule type="cellIs" dxfId="29" priority="30" operator="notEqual">
      <formula>$H$14</formula>
    </cfRule>
    <cfRule type="cellIs" dxfId="28" priority="32" operator="notEqual">
      <formula>$H$14</formula>
    </cfRule>
  </conditionalFormatting>
  <conditionalFormatting sqref="H14">
    <cfRule type="cellIs" dxfId="27" priority="29" operator="notEqual">
      <formula>$G$14</formula>
    </cfRule>
    <cfRule type="cellIs" dxfId="26" priority="31" operator="notEqual">
      <formula>$G$14</formula>
    </cfRule>
  </conditionalFormatting>
  <conditionalFormatting sqref="G16">
    <cfRule type="cellIs" dxfId="25" priority="28" operator="notEqual">
      <formula>$I$16</formula>
    </cfRule>
  </conditionalFormatting>
  <conditionalFormatting sqref="I16">
    <cfRule type="cellIs" dxfId="24" priority="27" operator="notEqual">
      <formula>$G$16</formula>
    </cfRule>
  </conditionalFormatting>
  <conditionalFormatting sqref="D18">
    <cfRule type="cellIs" dxfId="23" priority="26" operator="notEqual">
      <formula>$G$18</formula>
    </cfRule>
  </conditionalFormatting>
  <conditionalFormatting sqref="G18">
    <cfRule type="cellIs" dxfId="22" priority="25" operator="notEqual">
      <formula>$D$18</formula>
    </cfRule>
  </conditionalFormatting>
  <conditionalFormatting sqref="D19">
    <cfRule type="cellIs" dxfId="21" priority="24" operator="notEqual">
      <formula>$G$19</formula>
    </cfRule>
  </conditionalFormatting>
  <conditionalFormatting sqref="G19">
    <cfRule type="cellIs" dxfId="20" priority="23" operator="notEqual">
      <formula>$D$19</formula>
    </cfRule>
  </conditionalFormatting>
  <conditionalFormatting sqref="D23">
    <cfRule type="cellIs" dxfId="19" priority="22" operator="notEqual">
      <formula>$G$23</formula>
    </cfRule>
  </conditionalFormatting>
  <conditionalFormatting sqref="G23">
    <cfRule type="cellIs" dxfId="18" priority="21" operator="notEqual">
      <formula>$D$23</formula>
    </cfRule>
  </conditionalFormatting>
  <conditionalFormatting sqref="D24">
    <cfRule type="cellIs" dxfId="17" priority="20" operator="notEqual">
      <formula>$G$24</formula>
    </cfRule>
  </conditionalFormatting>
  <conditionalFormatting sqref="G24">
    <cfRule type="cellIs" dxfId="16" priority="19" operator="notEqual">
      <formula>$D$24</formula>
    </cfRule>
  </conditionalFormatting>
  <conditionalFormatting sqref="D25">
    <cfRule type="cellIs" dxfId="15" priority="18" operator="notEqual">
      <formula>$G$25</formula>
    </cfRule>
  </conditionalFormatting>
  <conditionalFormatting sqref="G25">
    <cfRule type="cellIs" dxfId="14" priority="17" operator="notEqual">
      <formula>$D$25</formula>
    </cfRule>
  </conditionalFormatting>
  <conditionalFormatting sqref="D26">
    <cfRule type="cellIs" dxfId="13" priority="16" operator="notEqual">
      <formula>$G$26</formula>
    </cfRule>
  </conditionalFormatting>
  <conditionalFormatting sqref="G26">
    <cfRule type="cellIs" dxfId="12" priority="15" operator="notEqual">
      <formula>$D$26</formula>
    </cfRule>
  </conditionalFormatting>
  <conditionalFormatting sqref="D27">
    <cfRule type="cellIs" dxfId="11" priority="14" operator="notEqual">
      <formula>$G$27</formula>
    </cfRule>
  </conditionalFormatting>
  <conditionalFormatting sqref="G27">
    <cfRule type="cellIs" dxfId="10" priority="13" operator="notEqual">
      <formula>$D$27</formula>
    </cfRule>
  </conditionalFormatting>
  <conditionalFormatting sqref="D28">
    <cfRule type="cellIs" dxfId="9" priority="12" operator="notEqual">
      <formula>$G$28</formula>
    </cfRule>
  </conditionalFormatting>
  <conditionalFormatting sqref="G28">
    <cfRule type="cellIs" dxfId="8" priority="11" operator="notEqual">
      <formula>$D$28</formula>
    </cfRule>
  </conditionalFormatting>
  <conditionalFormatting sqref="D29">
    <cfRule type="cellIs" dxfId="7" priority="10" operator="notEqual">
      <formula>$G$29</formula>
    </cfRule>
  </conditionalFormatting>
  <conditionalFormatting sqref="G29">
    <cfRule type="cellIs" dxfId="6" priority="9" operator="notEqual">
      <formula>$D$29</formula>
    </cfRule>
  </conditionalFormatting>
  <conditionalFormatting sqref="D30">
    <cfRule type="cellIs" dxfId="5" priority="8" operator="notEqual">
      <formula>$G$30</formula>
    </cfRule>
  </conditionalFormatting>
  <conditionalFormatting sqref="G30">
    <cfRule type="cellIs" dxfId="4" priority="7" operator="notEqual">
      <formula>$D$30</formula>
    </cfRule>
  </conditionalFormatting>
  <conditionalFormatting sqref="D32">
    <cfRule type="cellIs" dxfId="3" priority="6" operator="notEqual">
      <formula>$F$32</formula>
    </cfRule>
  </conditionalFormatting>
  <conditionalFormatting sqref="F32:F33">
    <cfRule type="cellIs" dxfId="2" priority="5" operator="notEqual">
      <formula>$D$32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cp:lastPrinted>2018-03-13T08:46:10Z</cp:lastPrinted>
  <dcterms:created xsi:type="dcterms:W3CDTF">2018-02-20T15:50:58Z</dcterms:created>
  <dcterms:modified xsi:type="dcterms:W3CDTF">2019-02-26T12:05:49Z</dcterms:modified>
</cp:coreProperties>
</file>